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ETKO\IGA\2022\5_k vystaveni_2022\"/>
    </mc:Choice>
  </mc:AlternateContent>
  <bookViews>
    <workbookView xWindow="-120" yWindow="-120" windowWidth="29040" windowHeight="15720" activeTab="1"/>
  </bookViews>
  <sheets>
    <sheet name="Podle Pravidel z r. 2009" sheetId="1" r:id="rId1"/>
    <sheet name="Podle Pravidel z r.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A4" i="1"/>
</calcChain>
</file>

<file path=xl/sharedStrings.xml><?xml version="1.0" encoding="utf-8"?>
<sst xmlns="http://schemas.openxmlformats.org/spreadsheetml/2006/main" count="310" uniqueCount="294">
  <si>
    <t>Evidenční číslo</t>
  </si>
  <si>
    <t>Název projektu</t>
  </si>
  <si>
    <t>Doba řešení projektu</t>
  </si>
  <si>
    <t>datum zahájení</t>
  </si>
  <si>
    <t>datum ukončení</t>
  </si>
  <si>
    <t>celkem</t>
  </si>
  <si>
    <t>z toho na studenty</t>
  </si>
  <si>
    <t>z toho studentů</t>
  </si>
  <si>
    <t>Počet členů řeš. týmu</t>
  </si>
  <si>
    <t>Vysoká škola:</t>
  </si>
  <si>
    <t xml:space="preserve">Projekty vybrané ve studentské grantové soutěži provedené podle Pravidel pro poskytování účelové podpory na specifický vysokoškolský výzkum schválených usnesením vlády České republiky dne 17. srpna 2009 č. 1021 </t>
  </si>
  <si>
    <t xml:space="preserve">Projekty vybrané ve studentské grantové soutěži provedené podle Pravidel pro poskytování účelové podpory na specifický vysokoškolský výzkum schválených usnesením vlády České republiky dne 30. září 2019 č. 697 </t>
  </si>
  <si>
    <t xml:space="preserve">Seznam studentských projektů financovaných z podpory na specifický vysokoškolský výzkum v r. 2022 </t>
  </si>
  <si>
    <t>Čerpané způsobilé náklady v r. 2022 (Kč)</t>
  </si>
  <si>
    <t>Čerpané osobní náklady v r. 2022 (Kč)</t>
  </si>
  <si>
    <t>Mendelova univerzita v Brně</t>
  </si>
  <si>
    <t>LDF_TP_2020005</t>
  </si>
  <si>
    <t>Vliv historických a moderních způsobů hospodaření na stav pařezin</t>
  </si>
  <si>
    <t>LDF_TP_2020006</t>
  </si>
  <si>
    <t>Vliv těžby a ekologické obnovy na biodiverzitu pavouků a její funkci v tropických lesních ekosystémech jihovýchodní Asie</t>
  </si>
  <si>
    <t>LDF_TP_2020009</t>
  </si>
  <si>
    <t>Infrastruktura pro full-scale testování konstrukcí moderních dřevostaveb</t>
  </si>
  <si>
    <t>AF-IGA2022-IP-004</t>
  </si>
  <si>
    <t xml:space="preserve">Možnosti pasivace antikorozních povlaků pomocí inhibitorů šetrných k životnímu prostředí </t>
  </si>
  <si>
    <t>AF-IGA2022-IP-009</t>
  </si>
  <si>
    <t>Zhodnocení použitelnosti vybraných fyziologických parametrů u čiroku a kukuřice v polních podmínkách jako indikátorů tolerance k abiotickému stresu</t>
  </si>
  <si>
    <t>AF-IGA2022-IP-016</t>
  </si>
  <si>
    <t>Mikroroboty na bázi mikrořas pro remediaci antibiotik</t>
  </si>
  <si>
    <t>AF-IGA2022-IP-018</t>
  </si>
  <si>
    <t>Zvýšení stability ferritinových nanotransportérů a odstranění aktivních látek z jejich povrchu</t>
  </si>
  <si>
    <t>AF-IGA2022-IP-020</t>
  </si>
  <si>
    <t>Reakce satelitních buněk ve svalovině prasat na aplikaci steroidních hormonů s výrazným anabolickým účinkem jako možný marker přítomnosti anabolik v mase</t>
  </si>
  <si>
    <t>AF-IGA2022-IP-021</t>
  </si>
  <si>
    <t>Hodnocení jakosti kysele srážených sýrů vyrobených pomocí netypických srážedel</t>
  </si>
  <si>
    <t>AF-IGA2022-IP-022</t>
  </si>
  <si>
    <t>Hodnocení vlivu odpadních pneumatik na vybranou složku životního prostředí – půda</t>
  </si>
  <si>
    <t>AF-IGA2022-IP-024</t>
  </si>
  <si>
    <t>Plastožravé sinice</t>
  </si>
  <si>
    <t>AF-IGA2022-IP-025</t>
  </si>
  <si>
    <t>Eliminace nespecifické adsorpce konjugátů protilátek se zlatými nanočásticemi 
v imunoanalýze biologických vzorků s následnou detekcí pomocí LA-ICP-MS</t>
  </si>
  <si>
    <t>AF-IGA2022-IP-026</t>
  </si>
  <si>
    <t>Specifická fluorescenční analýza veterinárních léčivých přípravků</t>
  </si>
  <si>
    <t>AF-IGA2022-IP-029</t>
  </si>
  <si>
    <t>Spolehlivost krátkodobé i dlouhodobé předpovědi sucha na území České 
a Slovenské republiky</t>
  </si>
  <si>
    <t>AF-IGA2022-IP-030</t>
  </si>
  <si>
    <t>Jakostní parametry masa nutrie říční (Myocastor coypus) a jeho technologické zhodnocení v masné výrobě</t>
  </si>
  <si>
    <t>AF-IGA2022-IP-033</t>
  </si>
  <si>
    <t>Vliv vegetačních parametrů na hydrologické procesy v povodí Svratky</t>
  </si>
  <si>
    <t>AF-IGA2022-IP-034</t>
  </si>
  <si>
    <t>Význam struktury krajinných prvků z hlediska rizika predace ptáků v zemědělské krajině</t>
  </si>
  <si>
    <t>AF-IGA2022-IP-035</t>
  </si>
  <si>
    <t>Hmotnostní spektrometrie s desorpční elektrosprejovou ionizací v metabolomice: alternativní přístup k pracné LC/MS analýze</t>
  </si>
  <si>
    <t>AF-IGA2022-IP-036</t>
  </si>
  <si>
    <t>Zelený zdroj vitaminu B12</t>
  </si>
  <si>
    <t>AF-IGA2022-IP-037</t>
  </si>
  <si>
    <t>Možnosti extrakce kvercetinu a jeho glykosidů z cibulových slupek environmentálně šetrnými rozpouštědly</t>
  </si>
  <si>
    <t>AF-IGA2022-IP-038</t>
  </si>
  <si>
    <t>Vliv rostlinných aditiv na apoptózu, nekrózu a markery oxidativního stresu u buněk imunitního systému kuřat</t>
  </si>
  <si>
    <t>AF-IGA2022-IP-041</t>
  </si>
  <si>
    <t>Optimalizace účinnosti systému CRISPR u jednobuněčné řasy Chlamydomonas reinhardtii</t>
  </si>
  <si>
    <t>AF-IGA2022-IP-043</t>
  </si>
  <si>
    <t>Formulace trojsložkových směsí paliv pro vznětové motory s využitím biopaliv II. Generace</t>
  </si>
  <si>
    <t>AF-IGA2022-IP-044</t>
  </si>
  <si>
    <t>Vliv zvýšené atmosférické koncentrace CO2 a interakce s dostupností dusíku a vody 
na metabolismus a fyziologii Calamagrostis villosa</t>
  </si>
  <si>
    <t>AF-IGA2022-IP-045</t>
  </si>
  <si>
    <t>Využití prostorových simulací růstového modelu HERMES2Go pro odhad výnosů zemědělských plodin</t>
  </si>
  <si>
    <t>AF-IGA2022-IP-046</t>
  </si>
  <si>
    <t>Význam kvality polních plodin v průběhu jejich fenologického vývoje z hlediska potravních preferencí hraboše polního (Microtus arvalis)</t>
  </si>
  <si>
    <t>AF-IGA2022-IP-049</t>
  </si>
  <si>
    <t>Role endosymbiotických mikroorganismů při potlačení biotického stresu rostlin</t>
  </si>
  <si>
    <t>AF-IGA2022-IP-050</t>
  </si>
  <si>
    <t>Vliv přírodních požárů na fytocenologické změny vegetačního pokryvu a výzkum přirozené sukcese</t>
  </si>
  <si>
    <t>AF-IGA2022-IP-054</t>
  </si>
  <si>
    <t>Optimalizace metodiky tepelného zpracování produktů aditivní výroby</t>
  </si>
  <si>
    <t>AF-IGA2022-IP-056</t>
  </si>
  <si>
    <t>Využitie starých a súčasných odrôd sladovníckeho jačmeňa pri výrobe pív s prídavkom Valeriány lekárskej (Valeriana officinalis L.)</t>
  </si>
  <si>
    <t>AF-IGA2022-IP-059</t>
  </si>
  <si>
    <t>Remodelácia chromatínu počas chladovej aklimatizácie</t>
  </si>
  <si>
    <t xml:space="preserve">AF-IGA2022-IP-060 </t>
  </si>
  <si>
    <t>Role auxinu ve strategii rostlin při úniku ze stínu</t>
  </si>
  <si>
    <t>AF-IGA2022-IP-062</t>
  </si>
  <si>
    <t>Does reduced water availability and high temperature reverse C3 and C4 plants' response to elevated CO2 concentration?</t>
  </si>
  <si>
    <t>AF-IGA2022-IP-063</t>
  </si>
  <si>
    <t>Vliv nadmořské výšky na izotopový signál letokruhů dubů</t>
  </si>
  <si>
    <t>AF-IGA2022-IP-067</t>
  </si>
  <si>
    <t>Stanovení vegetační doby a její časoprostorové variability s využitím dálkového průzkumu Země</t>
  </si>
  <si>
    <t>AF-IGA2022-IP-071</t>
  </si>
  <si>
    <t>Vliv zvýšené koncentrace CO2 na kořenový systém a dynamiku reakcí jarního ječmene na osmotický stres</t>
  </si>
  <si>
    <t>AF-IGA2022-IP-072</t>
  </si>
  <si>
    <t>Poznačené vesmírom: molekulárna a epigenetická stopa na mikroriasach spôsobená exogénnymi faktormi vo vesmíre</t>
  </si>
  <si>
    <t>AF-IGA2022-IP-075</t>
  </si>
  <si>
    <t>Využití přírodních hydroabsorbentů pro optimalizaci vláhových poměrů a výživy máku 
v podmínkách sucha</t>
  </si>
  <si>
    <t>AF-IGA2022-IP-076</t>
  </si>
  <si>
    <t>Vliv smyvu živin ze zemědělské půdy na mokřadní biotopy se zaměřením na degradaci 
a změnu rostlinných společenstev</t>
  </si>
  <si>
    <t>AF-IGA2022-IP-079</t>
  </si>
  <si>
    <t>Navržení biologického aditiva pro zvýšení účinnosti kompostování gastroodpadu</t>
  </si>
  <si>
    <t>AF-IGA2022-IP-080</t>
  </si>
  <si>
    <t>Akcelerometr jako nástroj posouzení zdravotního stavu končetin</t>
  </si>
  <si>
    <t>AF-IGA2022-IP-081</t>
  </si>
  <si>
    <t>Výpočetní proces pro zpětné získání kodonů z 3D struktur proteinů: Cesta k syntetické proteinové biologii</t>
  </si>
  <si>
    <t>AF-IGA2022-IP-082</t>
  </si>
  <si>
    <t>Využití biochemických parametrů krve v kontrole výživy nosnic</t>
  </si>
  <si>
    <t>AF-IGA2022-IP-083</t>
  </si>
  <si>
    <t>Vliv organické a anorganické formy selenu na metabolismus a koncentraci selenu ve vejcích u nosnic</t>
  </si>
  <si>
    <t>AF-IGA2022-IP-084</t>
  </si>
  <si>
    <t>Silážování vybraných odrůd čiroku pěstovaných v různých půdních podmínkách</t>
  </si>
  <si>
    <t>AF-IGA2022-IP-090</t>
  </si>
  <si>
    <t>Vliv extrémních podmínek stratosféry na bakterie ošetřené zinkem</t>
  </si>
  <si>
    <t>AF-IGA2022-IP-093</t>
  </si>
  <si>
    <t>Vliv punicalaginu a berberinu na bovinní dendritické buňky</t>
  </si>
  <si>
    <t>AF-IGA2022-IP-098</t>
  </si>
  <si>
    <t>Analýza genů odolnosti vůči mastitidě u vybrané skupiny dojnic</t>
  </si>
  <si>
    <t>AF-IGA2022-IP-099</t>
  </si>
  <si>
    <t>Využití moderních bezstresových metod pro monitoring životních projevů a hodnocení masné užitkovosti vykrmovaných býků</t>
  </si>
  <si>
    <t>IGA-LDF-22-IP-004</t>
  </si>
  <si>
    <t xml:space="preserve">Zvýšení replikace a prolongace dubové letokruhové standardní chronologie pro oblast jihozápadní Ukrajiny </t>
  </si>
  <si>
    <t xml:space="preserve">IGA-LDF-22-IP-005 </t>
  </si>
  <si>
    <t>Analýza dendrometrických a strukturních parametrů bukových porostů s různými typy managementu na Školním lesním podniku „Masarykův les“ Křtiny</t>
  </si>
  <si>
    <t xml:space="preserve">IGA-LDF-22-IP-006 </t>
  </si>
  <si>
    <t>Změna přírůstových veličin ve smíšených porostech s měnícím se  dominantním zastoupení buku a dubu pod vlivem probíhající globální klimatické změny ŠLP ML Křtiny</t>
  </si>
  <si>
    <t xml:space="preserve">IGA-LDF-22-IP-007 </t>
  </si>
  <si>
    <t>Vliv velikosti prokořenitelného prostoru se svodem dešťové vody na vitalitu stromů</t>
  </si>
  <si>
    <t>IGA-LDF-22-IP-011</t>
  </si>
  <si>
    <t>Vplyv veľkosti kôrových častíc a použitej živice na mechanické vlastnosti kôrových dosiek</t>
  </si>
  <si>
    <t xml:space="preserve">IGA-LDF-22-IP-012 </t>
  </si>
  <si>
    <t>Vliv hladiny hluku a vibrací motorové pily během nahodilé těžby na zdraví její obsluhy</t>
  </si>
  <si>
    <t xml:space="preserve">IGA-LDF-22-IP-014 </t>
  </si>
  <si>
    <t>Sestavení modelu objemové rovnice douglasky tisolisté pro zpřesnění stanovení objemu v podmínkách České republiky</t>
  </si>
  <si>
    <t xml:space="preserve">IGA-LDF-22-IP-015 </t>
  </si>
  <si>
    <t>Efektivita obranných opatření vůči lýkožroutu modřínovému (Ips cembrae Heer) a jejich vliv na necílové bezobratlé živočichy</t>
  </si>
  <si>
    <t xml:space="preserve">IGA-LDF-22-IP-016 </t>
  </si>
  <si>
    <t>The influence of the temperature on the mechanical properties of wood</t>
  </si>
  <si>
    <t xml:space="preserve">IGA-LDF-22-IP-017 </t>
  </si>
  <si>
    <t>Dopad kalamitního rozpadu porostů smrku ztepilého na hydraulické charakteristiky organických vrstev půdy</t>
  </si>
  <si>
    <t xml:space="preserve">IGA-LDF-22-IP-018 </t>
  </si>
  <si>
    <t>Fyzikální vlastnosti a potenciál uplatnění přírodních izolací v současném stavitelství</t>
  </si>
  <si>
    <t xml:space="preserve">IGA-LDF-22-IP-019 </t>
  </si>
  <si>
    <t>Resilience a vzájemné interakce ve směsích modřínu, smrku a buku</t>
  </si>
  <si>
    <t xml:space="preserve">IGA-LDF-22-IP-020 </t>
  </si>
  <si>
    <t>Dlouhodobý vývoj osikových lesů v České republice a Mongolsku</t>
  </si>
  <si>
    <t xml:space="preserve">IGA-LDF-22-IP-021 </t>
  </si>
  <si>
    <t>Odrastanie drevín a vlhkosť pôdy v novozaložených agrolesníckych systémoch</t>
  </si>
  <si>
    <t>IGA-LDF-22-IP-022</t>
  </si>
  <si>
    <t>Effect of climate in variability of wood density and radial growth in South Moravian floodplain forest</t>
  </si>
  <si>
    <t>IGA-LDF-22-IP-024</t>
  </si>
  <si>
    <t>Acclimatization of European beech (Fagus sylvatica L.) seedlings to elevated CO2, fertilization, and the drought effect</t>
  </si>
  <si>
    <t>IGA-LDF-22-IP-025</t>
  </si>
  <si>
    <t>Hodnocení funkčnosti a propustnosti pro savce na vybraných zelených mostech v Dolním  Rakousku umístěných mimo dálniční síť</t>
  </si>
  <si>
    <t>IGA-LDF-22-IP-026</t>
  </si>
  <si>
    <t xml:space="preserve">Vplyv vývoja vegetačných prvkov v krajine na vybrané pôdne vlastnosti  </t>
  </si>
  <si>
    <t>IGA-LDF-22-IP-027</t>
  </si>
  <si>
    <t xml:space="preserve">Možnosti využitia mobilného laserového skenovania pomocou LiDARu integrovaného v mobilnom zariadení na mapovanie lesných ciest  </t>
  </si>
  <si>
    <t>IGA-LDF-22-IP-028</t>
  </si>
  <si>
    <t>Enzymatické štěpení taninu pro získání cenných látek katechinového typu - část II.</t>
  </si>
  <si>
    <t>IGA-LDF-22-IP-030</t>
  </si>
  <si>
    <t>Mapování projevů abraze s využitím bezpilotních prostředků a laserového skenování</t>
  </si>
  <si>
    <t>IGA-LDF-22-IP-034</t>
  </si>
  <si>
    <t>Age-dependent plasticity variation of xylem formation in European beech (Fagus sylvatica) at South Moravia region</t>
  </si>
  <si>
    <t>IGA-LDF-22-IP-035</t>
  </si>
  <si>
    <t>Určení věkové struktury populace D. draco ssp. draco na Tenerife</t>
  </si>
  <si>
    <t>IGA-LDF-22-TP-004</t>
  </si>
  <si>
    <t>Pokročilé nástrojové materiály a jejich vliv na parametry CNC obrábění materiálů na bázi dřeva</t>
  </si>
  <si>
    <t>IGA-LDF-22-TP-005</t>
  </si>
  <si>
    <t>Comprehensive comparison of the underutilized wood species for manufacturing laminated strand lumber</t>
  </si>
  <si>
    <t>IGA-LDF-22-TP-006</t>
  </si>
  <si>
    <t>Prase divoké jako významný faktor vývoje lesních ekosystémů</t>
  </si>
  <si>
    <t>IGA-LDF-22-TP-007</t>
  </si>
  <si>
    <t>Strukturně-funkční vztah hostitele a poloparazita jmelí bílého</t>
  </si>
  <si>
    <t>IGA-LDF22TP2-102</t>
  </si>
  <si>
    <t>Vliv klimatických faktorů na růstovou dynamiku porostů s různou strukturou a její působení na půdu</t>
  </si>
  <si>
    <t>IGA-LDF22TP2-107</t>
  </si>
  <si>
    <t>Hodnocení vlivu býložravců na diverzitu prostředí a jejich udržitelná regulace ve ZCHÚ</t>
  </si>
  <si>
    <t>LDF_TP_2021002</t>
  </si>
  <si>
    <t>Identifikace poškození lesních porostů pomocí bezpilotních prostředků</t>
  </si>
  <si>
    <t>LDF_TP_2021006</t>
  </si>
  <si>
    <t>Odezva půdního prostředí na kalamitní rozpad porostů smrku ztepilého</t>
  </si>
  <si>
    <t>IGA-PEF-DP-22-003</t>
  </si>
  <si>
    <t>Determinanty a implikace politické polarizace</t>
  </si>
  <si>
    <t>IGA-PEF-DP-22-004</t>
  </si>
  <si>
    <t>Šírenie neistoty na menových trhoch</t>
  </si>
  <si>
    <t>IGA-PEF-DP-22-007</t>
  </si>
  <si>
    <t>Rozdílnost trendů vývoje nejvýznamnějších světových korporací v rámci tzv. Triády</t>
  </si>
  <si>
    <t>IGA-PEF-DP-22-008</t>
  </si>
  <si>
    <t>Optimalizácia firemných procesov z hľadiska minimalizácie plytvania</t>
  </si>
  <si>
    <t>IGA-PEF-DP-22-009</t>
  </si>
  <si>
    <t>Vplyv neistoty Európskej integrácie na finančnú fragmentáciu v EU</t>
  </si>
  <si>
    <t>IGA-PEF-DP-22-010</t>
  </si>
  <si>
    <t>Hodnota podniků v odvětví pivovarnictví ČR během roku 2020</t>
  </si>
  <si>
    <t>IGA-PEF-DP-22-012</t>
  </si>
  <si>
    <t>Souvislosti vývoje Google Trends a míry nezaměstnanosti</t>
  </si>
  <si>
    <t>IGA-PEF-DP-22-013</t>
  </si>
  <si>
    <t>Ekonomické zhodnocení služeb ekologicky významných prvků v zemědělství</t>
  </si>
  <si>
    <t>IGA-PEF-DP-22-014</t>
  </si>
  <si>
    <t>Vinařská destinace a zapojení vinařských turistů pro rozvoj a konceptualizaci konstruktu winescape</t>
  </si>
  <si>
    <t>IGA-PEF-DP-22-015</t>
  </si>
  <si>
    <t>Dopad změn ve struktuře zaměstnanosti ve státech V4 vzhledem k zavádění nových technologií na pracovištích</t>
  </si>
  <si>
    <t>IGA-PEF-DP-22-016</t>
  </si>
  <si>
    <t>Faktory limitující rozvoj podnikání ve vinařských regionech</t>
  </si>
  <si>
    <t>IGA-PEF-DP-22-018</t>
  </si>
  <si>
    <t>Vplyv rozličných typov destinácií a aktivit na pocit šťastia, spokojnosti a lojality návštevníka</t>
  </si>
  <si>
    <t>IGA-PEF-DP-22-019</t>
  </si>
  <si>
    <t>Umístění digitální informace v rozšířené realitě na naskenovaný objekt</t>
  </si>
  <si>
    <t>IGA-PEF-DP-22-020</t>
  </si>
  <si>
    <t>Význam penzijních fondů při determinaci životní úrovně důchodců</t>
  </si>
  <si>
    <t>IGA-PEF-DP-22-021</t>
  </si>
  <si>
    <t>Okázalá spotřeba na sociálních sítích – vliv influencerů u generace Z</t>
  </si>
  <si>
    <t>IGA-PEF-DP-22-022</t>
  </si>
  <si>
    <t>Optimální řízení v systémech s diskrétním časem za přítomnosti nejistoty</t>
  </si>
  <si>
    <t>IGA-PEF-DP-22-023</t>
  </si>
  <si>
    <t>Portál pro multi analýzu lidského genomu</t>
  </si>
  <si>
    <t>IGA-PEF-DP-22-024</t>
  </si>
  <si>
    <t>Interoperabilita ontologie Digitálního dvojčete</t>
  </si>
  <si>
    <t>IGA-PEF-DP-22-026</t>
  </si>
  <si>
    <t>Začleňování lidí se zdravotním znevýhodněním do pracovních týmů</t>
  </si>
  <si>
    <t>IGA-PEF-DP-22-027</t>
  </si>
  <si>
    <t>Zdanění digitální ekonomiky</t>
  </si>
  <si>
    <t>IGA-PEF-TP-22-003</t>
  </si>
  <si>
    <t>Hodnocení efektivnosti v době covidové</t>
  </si>
  <si>
    <t>IGA-PEF-TP-22-004</t>
  </si>
  <si>
    <t>Uplatnitelnost na trhu práce v kontextu technické revoluce Průmysl 4.0</t>
  </si>
  <si>
    <t>IGA-PEF-TP-22-005</t>
  </si>
  <si>
    <t>Kvalita destinace</t>
  </si>
  <si>
    <t>IGA-PEF-TP-22-006</t>
  </si>
  <si>
    <t>Možnosti využití technologie metaversu pro podporu podnikových procesů</t>
  </si>
  <si>
    <t>IGA-PEF-TP-22-007</t>
  </si>
  <si>
    <t>Důchodové aspekty vymezených skupin poplatníků v souvislosti s jejich odvody do státního rozpočtu</t>
  </si>
  <si>
    <t>IGA-PEF-TP-22-008</t>
  </si>
  <si>
    <t>Auditorský trh na Slovensku z pohledu tržní struktury a vývoje auditorských společností</t>
  </si>
  <si>
    <t>IGA-PEF-TP-22-009</t>
  </si>
  <si>
    <t>Vybrané důsledky stanovení minimální mzdy v zemích EU</t>
  </si>
  <si>
    <t>IGA-PEF-TP-22-012</t>
  </si>
  <si>
    <t>Udržitelná činnost tuzemských potravinových bank vzhledem k plánovaným strategickým změnám agropotravinářského sektoru EU v období 2021+</t>
  </si>
  <si>
    <t>IGA_PEF_TP_2021008</t>
  </si>
  <si>
    <t>Asymetrické efekty ekonomicko-politické nejistoty v kontextu hospodářské politiky</t>
  </si>
  <si>
    <t>IGA-ZF/2022-SI1-005</t>
  </si>
  <si>
    <t>Evaluation of silver-selenium nanocomposites effectiveness against pathogens from Xanthomonadaceae family</t>
  </si>
  <si>
    <t>IGA-ZF/2022-SI1-006</t>
  </si>
  <si>
    <t>Eliminace bakterie Xanthomonas hortorum pv. carotae z osiva mrkve pomocí látek biologického původu</t>
  </si>
  <si>
    <t>IGA-ZF/2022-SI1-004</t>
  </si>
  <si>
    <t>Sekvenace vybraných genomů bakterií rodu Saccharothrix</t>
  </si>
  <si>
    <t>IGA-ZF/2022-SI1-009</t>
  </si>
  <si>
    <t>Analýza transkriptomu u vybraných interspecifických hybridů rodu Vitis při napadení patogenem Plasmopara viticola</t>
  </si>
  <si>
    <t>IGA-ZF/2022-SI1-007</t>
  </si>
  <si>
    <t>Možnosti odstranění fenolických látek z moštu a vína</t>
  </si>
  <si>
    <t>IGA-ZF/2022-SI1-003</t>
  </si>
  <si>
    <t>Globální trendy a inovace v oboru krajinářská architektura v roce 2022</t>
  </si>
  <si>
    <t>IGA-ZF/2022-SI1-008</t>
  </si>
  <si>
    <t>Vliv před-fermentační macerace na spotřebu kyslíku během výroby vína</t>
  </si>
  <si>
    <t>IGA-ZF/2022-SI2-003</t>
  </si>
  <si>
    <t>Bylinné extrakty a jejich obohacování o zdravotně prospěšné látky</t>
  </si>
  <si>
    <t>IGA-ZF/2022-SI2-002</t>
  </si>
  <si>
    <t>Autolýza kvasinek a její vliv na složení a senzorický profil vín</t>
  </si>
  <si>
    <t xml:space="preserve">IGA-ZF/2021-SI2003 </t>
  </si>
  <si>
    <t>Ověření antagonistických vlastností vybraných nanočástic 
a oligopeptidů vůči patogenní bakterii Xanthomonas hortorum pv. carotae</t>
  </si>
  <si>
    <t>IGA-ZF/2021-SI2004</t>
  </si>
  <si>
    <t xml:space="preserve">Antifungální účinky vybraných látek a nanomateriálů vůči GTD </t>
  </si>
  <si>
    <t>IGA-ZF/2021-SI2005</t>
  </si>
  <si>
    <t>Syntetické peptidy pro využití ve fytopatologii</t>
  </si>
  <si>
    <t>IGA-ZF/2021-SI2006</t>
  </si>
  <si>
    <t>Sledování vybraných chemických látek a fyziologických změn, zejména hlavních alkaloidů a fotosyntetických procesů v ročním cyklu u odrůd druhu Narcissus poeticus L.</t>
  </si>
  <si>
    <t>IGA-ZF/2021-SI2007</t>
  </si>
  <si>
    <t>Účinok číriacich prípravkov na chemické zloženie a senzorický profil jablčného cideru</t>
  </si>
  <si>
    <t>IGA-ZF/2021-SI2008</t>
  </si>
  <si>
    <t>Studium kyslíku v různých technologických fázích výroby vína</t>
  </si>
  <si>
    <t>IGA-ZF/2021-SI2009</t>
  </si>
  <si>
    <t>Studium polyfenolických sloučenin ve vínech a částech révy vinné</t>
  </si>
  <si>
    <t xml:space="preserve">IGA-ZF/2022-ST2-003 </t>
  </si>
  <si>
    <t>Štúdium mikroorganizmov v procese predčasného odumierania kostkovín</t>
  </si>
  <si>
    <t>IGA-ZF/2022-ST2-004</t>
  </si>
  <si>
    <t>Stabilizace účinnosti a posílení antibakteriálních vlastností fenolových látek využitelných v osivářství prostřednictvím enkapsulace</t>
  </si>
  <si>
    <t>IGA-ZF/2021-ST2001</t>
  </si>
  <si>
    <t>Hodnocení ekosystémových služeb vegetace v trvalých kulturách</t>
  </si>
  <si>
    <t>IGA-ZF/2021-ST2002</t>
  </si>
  <si>
    <t>Tomato brown rugose fruit virus – aktuální hrozba pro produkci rajčat a paprik v Evropské unii</t>
  </si>
  <si>
    <t>IGA-ZF/2021-ST2003</t>
  </si>
  <si>
    <t>Identifikace houbových patogenů způsobujících odumírání rostlin rodu Clematis a testování nových nanomateriálů k jejich ochraně</t>
  </si>
  <si>
    <t>IGA-ZF/2021-ST2005</t>
  </si>
  <si>
    <t>Jímání kvasného plynu při fermentaci vína</t>
  </si>
  <si>
    <t>IGA-FRRMS-22-005</t>
  </si>
  <si>
    <t>Vliv determinantů online nákupního chování na výběr finanční strategie v elektronickém obchodování</t>
  </si>
  <si>
    <t>IGA-FRRMS-22-006</t>
  </si>
  <si>
    <t>Analýza faktorů ovlivňujících efektivnost zemědělských podniků</t>
  </si>
  <si>
    <t>IGA-FRRMS-22-007</t>
  </si>
  <si>
    <t>Redefinice čs. zahraniční politiky vůči Latinské Americe po roce 1989: případ Argentiny, Uruguaye a Chile</t>
  </si>
  <si>
    <t>IGA-FRRMS-22-008</t>
  </si>
  <si>
    <t>Vývoj spádovosti obcí za obchody: případová studie Jihomoravského kraje</t>
  </si>
  <si>
    <t>IGA-FRRMS-22-0012</t>
  </si>
  <si>
    <t>Proměny československé zahraniční politiky vůči arabsko-izraelskému konfliktu v období studené války</t>
  </si>
  <si>
    <t>IGA-FRRMS-22-0013</t>
  </si>
  <si>
    <t>Role kraje v rozvoji polytechnického vzdělávání prostřednictvím středisek volného času</t>
  </si>
  <si>
    <t>IGA-FRRMS-22-0015</t>
  </si>
  <si>
    <t>Kvalita života v urbánních oblastech</t>
  </si>
  <si>
    <t>IGA-FRRMS-22-0017</t>
  </si>
  <si>
    <t>Vnější obchodní vztahy Evropské unie a aktuální trendy vývoje světového agrárního obchodu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</si>
</sst>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 x14ac:knownFonts="1"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sz val="11.5"/>
      <color rgb="FFFF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7" fillId="0" borderId="0" xfId="0" applyFont="1" applyAlignment="1">
      <alignment horizontal="justify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14" fontId="2" fillId="0" borderId="1" xfId="0" applyNumberFormat="1" applyFont="1" applyBorder="1" applyAlignment="1"/>
    <xf numFmtId="164" fontId="2" fillId="3" borderId="1" xfId="0" applyNumberFormat="1" applyFont="1" applyFill="1" applyBorder="1" applyAlignment="1"/>
    <xf numFmtId="164" fontId="2" fillId="0" borderId="1" xfId="0" applyNumberFormat="1" applyFont="1" applyBorder="1" applyAlignment="1"/>
    <xf numFmtId="0" fontId="2" fillId="0" borderId="0" xfId="0" applyFont="1" applyAlignment="1"/>
    <xf numFmtId="0" fontId="0" fillId="0" borderId="0" xfId="0" applyAlignment="1"/>
    <xf numFmtId="0" fontId="2" fillId="3" borderId="1" xfId="0" applyFont="1" applyFill="1" applyBorder="1" applyAlignment="1"/>
    <xf numFmtId="0" fontId="8" fillId="3" borderId="0" xfId="0" applyFont="1" applyFill="1" applyAlignment="1"/>
    <xf numFmtId="14" fontId="2" fillId="3" borderId="1" xfId="0" applyNumberFormat="1" applyFont="1" applyFill="1" applyBorder="1" applyAlignment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ySplit="6" topLeftCell="A7" activePane="bottomLeft" state="frozen"/>
      <selection pane="bottomLeft" activeCell="D9" sqref="D9"/>
    </sheetView>
  </sheetViews>
  <sheetFormatPr defaultColWidth="9.08984375" defaultRowHeight="15.75" x14ac:dyDescent="0.25"/>
  <cols>
    <col min="1" max="1" width="18.90625" style="8" customWidth="1"/>
    <col min="2" max="2" width="36.453125" style="2" customWidth="1"/>
    <col min="3" max="4" width="9.08984375" style="2"/>
    <col min="5" max="5" width="11.90625" style="2" customWidth="1"/>
    <col min="6" max="6" width="10.90625" style="2" customWidth="1"/>
    <col min="7" max="7" width="11.81640625" style="2" customWidth="1"/>
    <col min="8" max="16384" width="9.08984375" style="2"/>
  </cols>
  <sheetData>
    <row r="1" spans="1:9" ht="22.15" customHeight="1" x14ac:dyDescent="0.35">
      <c r="A1" s="37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19.899999999999999" customHeight="1" x14ac:dyDescent="0.25">
      <c r="A2" s="41" t="s">
        <v>10</v>
      </c>
      <c r="B2" s="42"/>
      <c r="C2" s="42"/>
      <c r="D2" s="42"/>
      <c r="E2" s="42"/>
      <c r="F2" s="42"/>
      <c r="G2" s="42"/>
      <c r="H2" s="43"/>
      <c r="I2" s="43"/>
    </row>
    <row r="3" spans="1:9" ht="21.4" customHeight="1" x14ac:dyDescent="0.25">
      <c r="A3" s="6" t="s">
        <v>9</v>
      </c>
      <c r="B3" s="38" t="s">
        <v>15</v>
      </c>
      <c r="C3" s="39"/>
      <c r="D3" s="39"/>
      <c r="E3" s="39"/>
      <c r="F3" s="39"/>
      <c r="G3" s="39"/>
      <c r="H3" s="39"/>
      <c r="I3" s="39"/>
    </row>
    <row r="4" spans="1:9" x14ac:dyDescent="0.25">
      <c r="A4" s="34">
        <f>SUBTOTAL(3,A7:A40)</f>
        <v>3</v>
      </c>
      <c r="B4" s="35"/>
      <c r="E4" s="36">
        <f>SUM(E7:E44)</f>
        <v>1457000</v>
      </c>
      <c r="F4" s="36">
        <f>SUM(F7:F44)</f>
        <v>685729</v>
      </c>
      <c r="G4" s="36">
        <f>SUM(G7:G44)</f>
        <v>526000</v>
      </c>
      <c r="H4" s="36">
        <f>SUM(H7:H44)</f>
        <v>33</v>
      </c>
      <c r="I4" s="36">
        <f>SUM(I7:I44)</f>
        <v>21</v>
      </c>
    </row>
    <row r="5" spans="1:9" s="1" customFormat="1" ht="27" customHeight="1" x14ac:dyDescent="0.35">
      <c r="A5" s="40" t="s">
        <v>0</v>
      </c>
      <c r="B5" s="40" t="s">
        <v>1</v>
      </c>
      <c r="C5" s="40" t="s">
        <v>2</v>
      </c>
      <c r="D5" s="40"/>
      <c r="E5" s="40" t="s">
        <v>13</v>
      </c>
      <c r="F5" s="40" t="s">
        <v>14</v>
      </c>
      <c r="G5" s="40"/>
      <c r="H5" s="40" t="s">
        <v>8</v>
      </c>
      <c r="I5" s="40"/>
    </row>
    <row r="6" spans="1:9" s="1" customFormat="1" ht="30" customHeight="1" x14ac:dyDescent="0.35">
      <c r="A6" s="40"/>
      <c r="B6" s="40"/>
      <c r="C6" s="4" t="s">
        <v>3</v>
      </c>
      <c r="D6" s="4" t="s">
        <v>4</v>
      </c>
      <c r="E6" s="40"/>
      <c r="F6" s="4" t="s">
        <v>5</v>
      </c>
      <c r="G6" s="4" t="s">
        <v>6</v>
      </c>
      <c r="H6" s="4" t="s">
        <v>5</v>
      </c>
      <c r="I6" s="4" t="s">
        <v>7</v>
      </c>
    </row>
    <row r="7" spans="1:9" ht="31.5" x14ac:dyDescent="0.25">
      <c r="A7" s="17" t="s">
        <v>16</v>
      </c>
      <c r="B7" s="18" t="s">
        <v>17</v>
      </c>
      <c r="C7" s="10">
        <v>43862</v>
      </c>
      <c r="D7" s="10">
        <v>44957</v>
      </c>
      <c r="E7" s="16">
        <v>488000</v>
      </c>
      <c r="F7" s="11">
        <v>241209</v>
      </c>
      <c r="G7" s="11">
        <v>181000</v>
      </c>
      <c r="H7" s="3">
        <v>14</v>
      </c>
      <c r="I7" s="3">
        <v>7</v>
      </c>
    </row>
    <row r="8" spans="1:9" ht="31.5" customHeight="1" x14ac:dyDescent="0.25">
      <c r="A8" s="17" t="s">
        <v>18</v>
      </c>
      <c r="B8" s="18" t="s">
        <v>19</v>
      </c>
      <c r="C8" s="10">
        <v>43862</v>
      </c>
      <c r="D8" s="10">
        <v>44957</v>
      </c>
      <c r="E8" s="16">
        <v>500000</v>
      </c>
      <c r="F8" s="11">
        <v>254520</v>
      </c>
      <c r="G8" s="11">
        <v>195000</v>
      </c>
      <c r="H8" s="3">
        <v>8</v>
      </c>
      <c r="I8" s="3">
        <v>5</v>
      </c>
    </row>
    <row r="9" spans="1:9" ht="31.5" x14ac:dyDescent="0.25">
      <c r="A9" s="17" t="s">
        <v>20</v>
      </c>
      <c r="B9" s="18" t="s">
        <v>21</v>
      </c>
      <c r="C9" s="10">
        <v>43862</v>
      </c>
      <c r="D9" s="10">
        <v>44957</v>
      </c>
      <c r="E9" s="16">
        <v>469000</v>
      </c>
      <c r="F9" s="11">
        <v>190000</v>
      </c>
      <c r="G9" s="11">
        <v>150000</v>
      </c>
      <c r="H9" s="3">
        <v>11</v>
      </c>
      <c r="I9" s="3">
        <v>9</v>
      </c>
    </row>
    <row r="10" spans="1:9" x14ac:dyDescent="0.25">
      <c r="A10" s="7"/>
      <c r="B10" s="13"/>
      <c r="C10" s="10"/>
      <c r="D10" s="10"/>
      <c r="E10" s="11"/>
      <c r="F10" s="11"/>
      <c r="G10" s="11"/>
      <c r="H10" s="15"/>
      <c r="I10" s="15"/>
    </row>
    <row r="11" spans="1:9" x14ac:dyDescent="0.25">
      <c r="A11" s="7"/>
      <c r="B11" s="13"/>
      <c r="C11" s="10"/>
      <c r="D11" s="10"/>
      <c r="E11" s="11"/>
      <c r="F11" s="11"/>
      <c r="G11" s="11"/>
      <c r="H11" s="15"/>
      <c r="I11" s="15"/>
    </row>
    <row r="12" spans="1:9" x14ac:dyDescent="0.25">
      <c r="A12" s="7"/>
      <c r="B12" s="12"/>
      <c r="C12" s="10"/>
      <c r="D12" s="10"/>
      <c r="E12" s="11"/>
      <c r="F12" s="11"/>
      <c r="G12" s="11"/>
      <c r="H12" s="15"/>
      <c r="I12" s="15"/>
    </row>
    <row r="13" spans="1:9" x14ac:dyDescent="0.25">
      <c r="A13" s="7"/>
      <c r="B13" s="13"/>
      <c r="C13" s="10"/>
      <c r="D13" s="10"/>
      <c r="E13" s="11"/>
      <c r="F13" s="11"/>
      <c r="G13" s="11"/>
      <c r="H13" s="15"/>
      <c r="I13" s="15"/>
    </row>
    <row r="14" spans="1:9" x14ac:dyDescent="0.25">
      <c r="A14" s="7"/>
      <c r="B14" s="12"/>
      <c r="C14" s="10"/>
      <c r="D14" s="10"/>
      <c r="E14" s="11"/>
      <c r="F14" s="11"/>
      <c r="G14" s="11"/>
      <c r="H14" s="15"/>
      <c r="I14" s="15"/>
    </row>
    <row r="15" spans="1:9" x14ac:dyDescent="0.25">
      <c r="A15" s="7"/>
      <c r="B15" s="12"/>
      <c r="C15" s="10"/>
      <c r="D15" s="10"/>
      <c r="E15" s="11"/>
      <c r="F15" s="11"/>
      <c r="G15" s="11"/>
      <c r="H15" s="15"/>
      <c r="I15" s="15"/>
    </row>
    <row r="16" spans="1:9" x14ac:dyDescent="0.25">
      <c r="A16" s="7"/>
      <c r="B16" s="12"/>
      <c r="C16" s="10"/>
      <c r="D16" s="10"/>
      <c r="E16" s="11"/>
      <c r="F16" s="11"/>
      <c r="G16" s="11"/>
      <c r="H16" s="15"/>
      <c r="I16" s="15"/>
    </row>
    <row r="17" spans="1:9" x14ac:dyDescent="0.25">
      <c r="A17" s="9"/>
      <c r="B17" s="12"/>
      <c r="C17" s="10"/>
      <c r="D17" s="10"/>
      <c r="E17" s="11"/>
      <c r="F17" s="11"/>
      <c r="G17" s="11"/>
      <c r="H17" s="15"/>
      <c r="I17" s="15"/>
    </row>
    <row r="18" spans="1:9" x14ac:dyDescent="0.25">
      <c r="A18" s="9"/>
      <c r="B18" s="12"/>
      <c r="C18" s="10"/>
      <c r="D18" s="10"/>
      <c r="E18" s="11"/>
      <c r="F18" s="11"/>
      <c r="G18" s="11"/>
      <c r="H18" s="15"/>
      <c r="I18" s="15"/>
    </row>
    <row r="19" spans="1:9" x14ac:dyDescent="0.25">
      <c r="A19" s="9"/>
      <c r="B19" s="14"/>
      <c r="C19" s="10"/>
      <c r="D19" s="10"/>
      <c r="E19" s="11"/>
      <c r="F19" s="11"/>
      <c r="G19" s="11"/>
      <c r="H19" s="15"/>
      <c r="I19" s="15"/>
    </row>
    <row r="20" spans="1:9" x14ac:dyDescent="0.25">
      <c r="A20" s="9"/>
      <c r="B20" s="12"/>
      <c r="C20" s="10"/>
      <c r="D20" s="10"/>
      <c r="E20" s="11"/>
      <c r="F20" s="11"/>
      <c r="G20" s="11"/>
      <c r="H20" s="15"/>
      <c r="I20" s="15"/>
    </row>
    <row r="21" spans="1:9" x14ac:dyDescent="0.25">
      <c r="A21" s="9"/>
      <c r="B21" s="12"/>
      <c r="C21" s="10"/>
      <c r="D21" s="10"/>
      <c r="E21" s="11"/>
      <c r="F21" s="11"/>
      <c r="G21" s="11"/>
      <c r="H21" s="15"/>
      <c r="I21" s="15"/>
    </row>
    <row r="22" spans="1:9" x14ac:dyDescent="0.25">
      <c r="A22" s="9"/>
      <c r="B22" s="12"/>
      <c r="C22" s="10"/>
      <c r="D22" s="10"/>
      <c r="E22" s="11"/>
      <c r="F22" s="11"/>
      <c r="G22" s="11"/>
      <c r="H22" s="15"/>
      <c r="I22" s="15"/>
    </row>
    <row r="23" spans="1:9" x14ac:dyDescent="0.25">
      <c r="A23" s="7"/>
      <c r="B23" s="12"/>
      <c r="C23" s="10"/>
      <c r="D23" s="10"/>
      <c r="E23" s="11"/>
      <c r="F23" s="11"/>
      <c r="G23" s="11"/>
      <c r="H23" s="15"/>
      <c r="I23" s="15"/>
    </row>
    <row r="24" spans="1:9" x14ac:dyDescent="0.25">
      <c r="A24" s="7"/>
      <c r="B24" s="12"/>
      <c r="C24" s="10"/>
      <c r="D24" s="10"/>
      <c r="E24" s="11"/>
      <c r="F24" s="11"/>
      <c r="G24" s="11"/>
      <c r="H24" s="15"/>
      <c r="I24" s="15"/>
    </row>
  </sheetData>
  <mergeCells count="9">
    <mergeCell ref="A1:I1"/>
    <mergeCell ref="B3:I3"/>
    <mergeCell ref="C5:D5"/>
    <mergeCell ref="B5:B6"/>
    <mergeCell ref="A5:A6"/>
    <mergeCell ref="E5:E6"/>
    <mergeCell ref="F5:G5"/>
    <mergeCell ref="H5:I5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Normal="100" workbookViewId="0">
      <pane ySplit="6" topLeftCell="A139" activePane="bottomLeft" state="frozen"/>
      <selection pane="bottomLeft" activeCell="B145" sqref="B145"/>
    </sheetView>
  </sheetViews>
  <sheetFormatPr defaultRowHeight="21" x14ac:dyDescent="0.35"/>
  <cols>
    <col min="1" max="1" width="18.7265625" customWidth="1"/>
    <col min="2" max="2" width="36.453125" customWidth="1"/>
    <col min="3" max="3" width="9.54296875" customWidth="1"/>
    <col min="5" max="5" width="11.36328125" customWidth="1"/>
    <col min="6" max="6" width="11.7265625" customWidth="1"/>
    <col min="7" max="7" width="11.26953125" customWidth="1"/>
    <col min="9" max="9" width="10.26953125" customWidth="1"/>
  </cols>
  <sheetData>
    <row r="1" spans="1:11" x14ac:dyDescent="0.3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2"/>
      <c r="K1" s="2"/>
    </row>
    <row r="2" spans="1:11" ht="19.899999999999999" customHeight="1" x14ac:dyDescent="0.35">
      <c r="A2" s="44" t="s">
        <v>11</v>
      </c>
      <c r="B2" s="42"/>
      <c r="C2" s="42"/>
      <c r="D2" s="42"/>
      <c r="E2" s="42"/>
      <c r="F2" s="42"/>
      <c r="G2" s="42"/>
      <c r="H2" s="43"/>
      <c r="I2" s="43"/>
      <c r="J2" s="2"/>
      <c r="K2" s="2"/>
    </row>
    <row r="3" spans="1:11" ht="22.5" customHeight="1" x14ac:dyDescent="0.35">
      <c r="A3" s="6" t="s">
        <v>9</v>
      </c>
      <c r="B3" s="38" t="s">
        <v>15</v>
      </c>
      <c r="C3" s="39"/>
      <c r="D3" s="39"/>
      <c r="E3" s="39"/>
      <c r="F3" s="39"/>
      <c r="G3" s="39"/>
      <c r="H3" s="39"/>
      <c r="I3" s="39"/>
      <c r="J3" s="2"/>
      <c r="K3" s="2"/>
    </row>
    <row r="4" spans="1:11" x14ac:dyDescent="0.35">
      <c r="A4" s="34"/>
      <c r="B4" s="35"/>
      <c r="C4" s="2"/>
      <c r="D4" s="2"/>
      <c r="E4" s="36"/>
      <c r="F4" s="36"/>
      <c r="G4" s="36"/>
      <c r="H4" s="36"/>
      <c r="I4" s="36"/>
      <c r="J4" s="2"/>
      <c r="K4" s="2"/>
    </row>
    <row r="5" spans="1:11" ht="34.9" customHeight="1" x14ac:dyDescent="0.35">
      <c r="A5" s="40" t="s">
        <v>0</v>
      </c>
      <c r="B5" s="40" t="s">
        <v>1</v>
      </c>
      <c r="C5" s="40" t="s">
        <v>2</v>
      </c>
      <c r="D5" s="40"/>
      <c r="E5" s="40" t="s">
        <v>13</v>
      </c>
      <c r="F5" s="40" t="s">
        <v>14</v>
      </c>
      <c r="G5" s="40"/>
      <c r="H5" s="40" t="s">
        <v>8</v>
      </c>
      <c r="I5" s="40"/>
      <c r="J5" s="1"/>
      <c r="K5" s="1"/>
    </row>
    <row r="6" spans="1:11" ht="34.9" customHeight="1" x14ac:dyDescent="0.35">
      <c r="A6" s="40"/>
      <c r="B6" s="40"/>
      <c r="C6" s="4" t="s">
        <v>3</v>
      </c>
      <c r="D6" s="4" t="s">
        <v>4</v>
      </c>
      <c r="E6" s="40"/>
      <c r="F6" s="4" t="s">
        <v>5</v>
      </c>
      <c r="G6" s="4" t="s">
        <v>6</v>
      </c>
      <c r="H6" s="4" t="s">
        <v>5</v>
      </c>
      <c r="I6" s="4" t="s">
        <v>7</v>
      </c>
      <c r="J6" s="1"/>
      <c r="K6" s="1"/>
    </row>
    <row r="7" spans="1:11" s="29" customFormat="1" ht="33" x14ac:dyDescent="0.35">
      <c r="A7" s="24" t="s">
        <v>22</v>
      </c>
      <c r="B7" s="5" t="s">
        <v>23</v>
      </c>
      <c r="C7" s="25">
        <v>44562</v>
      </c>
      <c r="D7" s="25">
        <v>44926</v>
      </c>
      <c r="E7" s="26">
        <v>297000</v>
      </c>
      <c r="F7" s="27">
        <v>180000</v>
      </c>
      <c r="G7" s="26">
        <v>180000</v>
      </c>
      <c r="H7" s="24">
        <v>3</v>
      </c>
      <c r="I7" s="24">
        <v>2</v>
      </c>
      <c r="J7" s="28"/>
      <c r="K7" s="28"/>
    </row>
    <row r="8" spans="1:11" s="29" customFormat="1" ht="48.75" x14ac:dyDescent="0.35">
      <c r="A8" s="24" t="s">
        <v>24</v>
      </c>
      <c r="B8" s="5" t="s">
        <v>25</v>
      </c>
      <c r="C8" s="25">
        <v>44562</v>
      </c>
      <c r="D8" s="25">
        <v>44926</v>
      </c>
      <c r="E8" s="26">
        <v>300000</v>
      </c>
      <c r="F8" s="27">
        <v>180000</v>
      </c>
      <c r="G8" s="26">
        <v>180000</v>
      </c>
      <c r="H8" s="24">
        <v>3</v>
      </c>
      <c r="I8" s="24">
        <v>2</v>
      </c>
      <c r="J8" s="28"/>
      <c r="K8" s="28"/>
    </row>
    <row r="9" spans="1:11" s="29" customFormat="1" x14ac:dyDescent="0.35">
      <c r="A9" s="24" t="s">
        <v>26</v>
      </c>
      <c r="B9" s="5" t="s">
        <v>27</v>
      </c>
      <c r="C9" s="25">
        <v>44562</v>
      </c>
      <c r="D9" s="25">
        <v>44926</v>
      </c>
      <c r="E9" s="26">
        <v>300000</v>
      </c>
      <c r="F9" s="27">
        <v>180000</v>
      </c>
      <c r="G9" s="26">
        <v>180000</v>
      </c>
      <c r="H9" s="24">
        <v>3</v>
      </c>
      <c r="I9" s="24">
        <v>2</v>
      </c>
      <c r="J9" s="28"/>
      <c r="K9" s="28"/>
    </row>
    <row r="10" spans="1:11" s="29" customFormat="1" ht="33" x14ac:dyDescent="0.35">
      <c r="A10" s="28" t="s">
        <v>28</v>
      </c>
      <c r="B10" s="5" t="s">
        <v>29</v>
      </c>
      <c r="C10" s="25">
        <v>44562</v>
      </c>
      <c r="D10" s="25">
        <v>44926</v>
      </c>
      <c r="E10" s="26">
        <v>300000</v>
      </c>
      <c r="F10" s="27">
        <v>180000</v>
      </c>
      <c r="G10" s="26">
        <v>180000</v>
      </c>
      <c r="H10" s="24">
        <v>3</v>
      </c>
      <c r="I10" s="24">
        <v>2</v>
      </c>
      <c r="J10" s="28"/>
      <c r="K10" s="28"/>
    </row>
    <row r="11" spans="1:11" s="29" customFormat="1" ht="48.75" x14ac:dyDescent="0.35">
      <c r="A11" s="24" t="s">
        <v>30</v>
      </c>
      <c r="B11" s="5" t="s">
        <v>31</v>
      </c>
      <c r="C11" s="25">
        <v>44562</v>
      </c>
      <c r="D11" s="25">
        <v>44926</v>
      </c>
      <c r="E11" s="26">
        <v>298000</v>
      </c>
      <c r="F11" s="27">
        <v>138000</v>
      </c>
      <c r="G11" s="26">
        <v>138000</v>
      </c>
      <c r="H11" s="24">
        <v>3</v>
      </c>
      <c r="I11" s="24">
        <v>2</v>
      </c>
      <c r="J11" s="28"/>
      <c r="K11" s="28"/>
    </row>
    <row r="12" spans="1:11" s="29" customFormat="1" ht="33" x14ac:dyDescent="0.35">
      <c r="A12" s="24" t="s">
        <v>32</v>
      </c>
      <c r="B12" s="5" t="s">
        <v>33</v>
      </c>
      <c r="C12" s="25">
        <v>44562</v>
      </c>
      <c r="D12" s="25">
        <v>44926</v>
      </c>
      <c r="E12" s="26">
        <v>290000</v>
      </c>
      <c r="F12" s="27">
        <v>180000</v>
      </c>
      <c r="G12" s="26">
        <v>180000</v>
      </c>
      <c r="H12" s="24">
        <v>3</v>
      </c>
      <c r="I12" s="24">
        <v>2</v>
      </c>
      <c r="J12" s="28"/>
      <c r="K12" s="28"/>
    </row>
    <row r="13" spans="1:11" s="29" customFormat="1" ht="33" x14ac:dyDescent="0.35">
      <c r="A13" s="24" t="s">
        <v>34</v>
      </c>
      <c r="B13" s="5" t="s">
        <v>35</v>
      </c>
      <c r="C13" s="25">
        <v>44562</v>
      </c>
      <c r="D13" s="25">
        <v>44926</v>
      </c>
      <c r="E13" s="26">
        <v>300000</v>
      </c>
      <c r="F13" s="27">
        <v>180000</v>
      </c>
      <c r="G13" s="26">
        <v>180000</v>
      </c>
      <c r="H13" s="24">
        <v>3</v>
      </c>
      <c r="I13" s="24">
        <v>2</v>
      </c>
      <c r="J13" s="28"/>
      <c r="K13" s="28"/>
    </row>
    <row r="14" spans="1:11" s="29" customFormat="1" x14ac:dyDescent="0.35">
      <c r="A14" s="24" t="s">
        <v>36</v>
      </c>
      <c r="B14" s="5" t="s">
        <v>37</v>
      </c>
      <c r="C14" s="25">
        <v>44562</v>
      </c>
      <c r="D14" s="25">
        <v>44926</v>
      </c>
      <c r="E14" s="26">
        <v>300000</v>
      </c>
      <c r="F14" s="27">
        <v>180000</v>
      </c>
      <c r="G14" s="26">
        <v>180000</v>
      </c>
      <c r="H14" s="24">
        <v>3</v>
      </c>
      <c r="I14" s="24">
        <v>2</v>
      </c>
      <c r="J14" s="28"/>
      <c r="K14" s="28"/>
    </row>
    <row r="15" spans="1:11" s="29" customFormat="1" ht="64.5" x14ac:dyDescent="0.35">
      <c r="A15" s="24" t="s">
        <v>38</v>
      </c>
      <c r="B15" s="5" t="s">
        <v>39</v>
      </c>
      <c r="C15" s="25">
        <v>44562</v>
      </c>
      <c r="D15" s="25">
        <v>44926</v>
      </c>
      <c r="E15" s="26">
        <v>300000</v>
      </c>
      <c r="F15" s="27">
        <v>180000</v>
      </c>
      <c r="G15" s="26">
        <v>180000</v>
      </c>
      <c r="H15" s="24">
        <v>3</v>
      </c>
      <c r="I15" s="24">
        <v>2</v>
      </c>
      <c r="J15" s="28"/>
      <c r="K15" s="28"/>
    </row>
    <row r="16" spans="1:11" s="29" customFormat="1" ht="33" x14ac:dyDescent="0.35">
      <c r="A16" s="24" t="s">
        <v>40</v>
      </c>
      <c r="B16" s="5" t="s">
        <v>41</v>
      </c>
      <c r="C16" s="25">
        <v>44562</v>
      </c>
      <c r="D16" s="25">
        <v>44926</v>
      </c>
      <c r="E16" s="26">
        <v>300000</v>
      </c>
      <c r="F16" s="27">
        <v>180000</v>
      </c>
      <c r="G16" s="26">
        <v>180000</v>
      </c>
      <c r="H16" s="24">
        <v>3</v>
      </c>
      <c r="I16" s="24">
        <v>2</v>
      </c>
      <c r="J16" s="28"/>
      <c r="K16" s="28"/>
    </row>
    <row r="17" spans="1:11" s="29" customFormat="1" ht="48.75" x14ac:dyDescent="0.35">
      <c r="A17" s="24" t="s">
        <v>42</v>
      </c>
      <c r="B17" s="5" t="s">
        <v>43</v>
      </c>
      <c r="C17" s="25">
        <v>44562</v>
      </c>
      <c r="D17" s="25">
        <v>44926</v>
      </c>
      <c r="E17" s="26">
        <v>282000</v>
      </c>
      <c r="F17" s="27">
        <v>180000</v>
      </c>
      <c r="G17" s="26">
        <v>180000</v>
      </c>
      <c r="H17" s="24">
        <v>3</v>
      </c>
      <c r="I17" s="24">
        <v>2</v>
      </c>
      <c r="J17" s="28"/>
      <c r="K17" s="28"/>
    </row>
    <row r="18" spans="1:11" s="29" customFormat="1" ht="33" x14ac:dyDescent="0.35">
      <c r="A18" s="24" t="s">
        <v>44</v>
      </c>
      <c r="B18" s="5" t="s">
        <v>45</v>
      </c>
      <c r="C18" s="25">
        <v>44562</v>
      </c>
      <c r="D18" s="25">
        <v>44926</v>
      </c>
      <c r="E18" s="26">
        <v>296000</v>
      </c>
      <c r="F18" s="27">
        <v>168000</v>
      </c>
      <c r="G18" s="26">
        <v>168000</v>
      </c>
      <c r="H18" s="24">
        <v>3</v>
      </c>
      <c r="I18" s="24">
        <v>2</v>
      </c>
      <c r="J18" s="28"/>
      <c r="K18" s="28"/>
    </row>
    <row r="19" spans="1:11" s="29" customFormat="1" ht="33" x14ac:dyDescent="0.35">
      <c r="A19" s="24" t="s">
        <v>46</v>
      </c>
      <c r="B19" s="5" t="s">
        <v>47</v>
      </c>
      <c r="C19" s="25">
        <v>44562</v>
      </c>
      <c r="D19" s="25">
        <v>44926</v>
      </c>
      <c r="E19" s="26">
        <v>297000</v>
      </c>
      <c r="F19" s="27">
        <v>180000</v>
      </c>
      <c r="G19" s="26">
        <v>180000</v>
      </c>
      <c r="H19" s="24">
        <v>3</v>
      </c>
      <c r="I19" s="24">
        <v>2</v>
      </c>
      <c r="J19" s="28"/>
      <c r="K19" s="28"/>
    </row>
    <row r="20" spans="1:11" s="29" customFormat="1" ht="33" x14ac:dyDescent="0.35">
      <c r="A20" s="24" t="s">
        <v>48</v>
      </c>
      <c r="B20" s="5" t="s">
        <v>49</v>
      </c>
      <c r="C20" s="25">
        <v>44562</v>
      </c>
      <c r="D20" s="25">
        <v>44926</v>
      </c>
      <c r="E20" s="26">
        <v>268000</v>
      </c>
      <c r="F20" s="27">
        <v>108000</v>
      </c>
      <c r="G20" s="26">
        <v>108000</v>
      </c>
      <c r="H20" s="24">
        <v>2</v>
      </c>
      <c r="I20" s="24">
        <v>1</v>
      </c>
      <c r="J20" s="28"/>
      <c r="K20" s="28"/>
    </row>
    <row r="21" spans="1:11" s="29" customFormat="1" ht="48.75" x14ac:dyDescent="0.35">
      <c r="A21" s="24" t="s">
        <v>50</v>
      </c>
      <c r="B21" s="5" t="s">
        <v>51</v>
      </c>
      <c r="C21" s="25">
        <v>44562</v>
      </c>
      <c r="D21" s="25">
        <v>44926</v>
      </c>
      <c r="E21" s="26">
        <v>300000</v>
      </c>
      <c r="F21" s="27">
        <v>180000</v>
      </c>
      <c r="G21" s="26">
        <v>180000</v>
      </c>
      <c r="H21" s="24">
        <v>3</v>
      </c>
      <c r="I21" s="24">
        <v>2</v>
      </c>
      <c r="J21" s="28"/>
      <c r="K21" s="28"/>
    </row>
    <row r="22" spans="1:11" s="29" customFormat="1" x14ac:dyDescent="0.35">
      <c r="A22" s="24" t="s">
        <v>52</v>
      </c>
      <c r="B22" s="5" t="s">
        <v>53</v>
      </c>
      <c r="C22" s="25">
        <v>44562</v>
      </c>
      <c r="D22" s="25">
        <v>44926</v>
      </c>
      <c r="E22" s="26">
        <v>300000</v>
      </c>
      <c r="F22" s="27">
        <v>180000</v>
      </c>
      <c r="G22" s="26">
        <v>180000</v>
      </c>
      <c r="H22" s="24">
        <v>3</v>
      </c>
      <c r="I22" s="24">
        <v>2</v>
      </c>
      <c r="J22" s="28"/>
      <c r="K22" s="28"/>
    </row>
    <row r="23" spans="1:11" s="29" customFormat="1" ht="33" x14ac:dyDescent="0.35">
      <c r="A23" s="24" t="s">
        <v>54</v>
      </c>
      <c r="B23" s="5" t="s">
        <v>55</v>
      </c>
      <c r="C23" s="25">
        <v>44562</v>
      </c>
      <c r="D23" s="25">
        <v>44926</v>
      </c>
      <c r="E23" s="26">
        <v>298000</v>
      </c>
      <c r="F23" s="27">
        <v>108000</v>
      </c>
      <c r="G23" s="26">
        <v>108000</v>
      </c>
      <c r="H23" s="24">
        <v>2</v>
      </c>
      <c r="I23" s="24">
        <v>1</v>
      </c>
      <c r="J23" s="28"/>
      <c r="K23" s="28"/>
    </row>
    <row r="24" spans="1:11" s="29" customFormat="1" ht="33" x14ac:dyDescent="0.35">
      <c r="A24" s="24" t="s">
        <v>56</v>
      </c>
      <c r="B24" s="5" t="s">
        <v>57</v>
      </c>
      <c r="C24" s="25">
        <v>44562</v>
      </c>
      <c r="D24" s="25">
        <v>44926</v>
      </c>
      <c r="E24" s="26">
        <v>300000</v>
      </c>
      <c r="F24" s="27">
        <v>180000</v>
      </c>
      <c r="G24" s="26">
        <v>180000</v>
      </c>
      <c r="H24" s="24">
        <v>3</v>
      </c>
      <c r="I24" s="24">
        <v>2</v>
      </c>
      <c r="J24" s="28"/>
      <c r="K24" s="28"/>
    </row>
    <row r="25" spans="1:11" s="29" customFormat="1" ht="33" x14ac:dyDescent="0.35">
      <c r="A25" s="24" t="s">
        <v>58</v>
      </c>
      <c r="B25" s="5" t="s">
        <v>59</v>
      </c>
      <c r="C25" s="25">
        <v>44562</v>
      </c>
      <c r="D25" s="25">
        <v>44926</v>
      </c>
      <c r="E25" s="26">
        <v>300000</v>
      </c>
      <c r="F25" s="27">
        <v>180000</v>
      </c>
      <c r="G25" s="26">
        <v>180000</v>
      </c>
      <c r="H25" s="24">
        <v>3</v>
      </c>
      <c r="I25" s="24">
        <v>2</v>
      </c>
      <c r="J25" s="28"/>
      <c r="K25" s="28"/>
    </row>
    <row r="26" spans="1:11" s="29" customFormat="1" ht="33" x14ac:dyDescent="0.35">
      <c r="A26" s="24" t="s">
        <v>60</v>
      </c>
      <c r="B26" s="5" t="s">
        <v>61</v>
      </c>
      <c r="C26" s="25">
        <v>44562</v>
      </c>
      <c r="D26" s="25">
        <v>44926</v>
      </c>
      <c r="E26" s="26">
        <v>228000</v>
      </c>
      <c r="F26" s="27">
        <v>108000</v>
      </c>
      <c r="G26" s="26">
        <v>108000</v>
      </c>
      <c r="H26" s="24">
        <v>2</v>
      </c>
      <c r="I26" s="24">
        <v>1</v>
      </c>
      <c r="J26" s="28"/>
      <c r="K26" s="28"/>
    </row>
    <row r="27" spans="1:11" s="29" customFormat="1" ht="48.75" x14ac:dyDescent="0.35">
      <c r="A27" s="24" t="s">
        <v>62</v>
      </c>
      <c r="B27" s="5" t="s">
        <v>63</v>
      </c>
      <c r="C27" s="25">
        <v>44562</v>
      </c>
      <c r="D27" s="25">
        <v>44926</v>
      </c>
      <c r="E27" s="26">
        <v>268000</v>
      </c>
      <c r="F27" s="27">
        <v>108000</v>
      </c>
      <c r="G27" s="26">
        <v>108000</v>
      </c>
      <c r="H27" s="24">
        <v>2</v>
      </c>
      <c r="I27" s="24">
        <v>1</v>
      </c>
      <c r="J27" s="28"/>
      <c r="K27" s="28"/>
    </row>
    <row r="28" spans="1:11" s="29" customFormat="1" ht="33" x14ac:dyDescent="0.35">
      <c r="A28" s="24" t="s">
        <v>64</v>
      </c>
      <c r="B28" s="5" t="s">
        <v>65</v>
      </c>
      <c r="C28" s="25">
        <v>44562</v>
      </c>
      <c r="D28" s="25">
        <v>44926</v>
      </c>
      <c r="E28" s="26">
        <v>293000</v>
      </c>
      <c r="F28" s="27">
        <v>180000</v>
      </c>
      <c r="G28" s="26">
        <v>180000</v>
      </c>
      <c r="H28" s="24">
        <v>3</v>
      </c>
      <c r="I28" s="24">
        <v>2</v>
      </c>
      <c r="J28" s="28"/>
      <c r="K28" s="28"/>
    </row>
    <row r="29" spans="1:11" s="29" customFormat="1" ht="48.75" x14ac:dyDescent="0.35">
      <c r="A29" s="24" t="s">
        <v>66</v>
      </c>
      <c r="B29" s="5" t="s">
        <v>67</v>
      </c>
      <c r="C29" s="25">
        <v>44562</v>
      </c>
      <c r="D29" s="25">
        <v>44926</v>
      </c>
      <c r="E29" s="26">
        <v>300000</v>
      </c>
      <c r="F29" s="27">
        <v>108000</v>
      </c>
      <c r="G29" s="26">
        <v>108000</v>
      </c>
      <c r="H29" s="24">
        <v>2</v>
      </c>
      <c r="I29" s="24">
        <v>1</v>
      </c>
    </row>
    <row r="30" spans="1:11" s="29" customFormat="1" ht="33" x14ac:dyDescent="0.35">
      <c r="A30" s="24" t="s">
        <v>68</v>
      </c>
      <c r="B30" s="5" t="s">
        <v>69</v>
      </c>
      <c r="C30" s="25">
        <v>44562</v>
      </c>
      <c r="D30" s="25">
        <v>44926</v>
      </c>
      <c r="E30" s="26">
        <v>300000</v>
      </c>
      <c r="F30" s="27">
        <v>180000</v>
      </c>
      <c r="G30" s="26">
        <v>180000</v>
      </c>
      <c r="H30" s="24">
        <v>3</v>
      </c>
      <c r="I30" s="24">
        <v>2</v>
      </c>
    </row>
    <row r="31" spans="1:11" s="29" customFormat="1" ht="33" x14ac:dyDescent="0.35">
      <c r="A31" s="24" t="s">
        <v>70</v>
      </c>
      <c r="B31" s="5" t="s">
        <v>71</v>
      </c>
      <c r="C31" s="25">
        <v>44562</v>
      </c>
      <c r="D31" s="25">
        <v>44926</v>
      </c>
      <c r="E31" s="26">
        <v>300000</v>
      </c>
      <c r="F31" s="27">
        <v>180000</v>
      </c>
      <c r="G31" s="26">
        <v>180000</v>
      </c>
      <c r="H31" s="24">
        <v>3</v>
      </c>
      <c r="I31" s="24">
        <v>2</v>
      </c>
    </row>
    <row r="32" spans="1:11" s="29" customFormat="1" ht="33" x14ac:dyDescent="0.35">
      <c r="A32" s="24" t="s">
        <v>72</v>
      </c>
      <c r="B32" s="5" t="s">
        <v>73</v>
      </c>
      <c r="C32" s="25">
        <v>44562</v>
      </c>
      <c r="D32" s="25">
        <v>44926</v>
      </c>
      <c r="E32" s="26">
        <v>270000</v>
      </c>
      <c r="F32" s="27">
        <v>180000</v>
      </c>
      <c r="G32" s="26">
        <v>180000</v>
      </c>
      <c r="H32" s="24">
        <v>3</v>
      </c>
      <c r="I32" s="24">
        <v>2</v>
      </c>
    </row>
    <row r="33" spans="1:9" s="29" customFormat="1" ht="48.75" x14ac:dyDescent="0.35">
      <c r="A33" s="24" t="s">
        <v>74</v>
      </c>
      <c r="B33" s="5" t="s">
        <v>75</v>
      </c>
      <c r="C33" s="25">
        <v>44562</v>
      </c>
      <c r="D33" s="25">
        <v>44926</v>
      </c>
      <c r="E33" s="26">
        <v>130000</v>
      </c>
      <c r="F33" s="27">
        <v>60000</v>
      </c>
      <c r="G33" s="26">
        <v>60000</v>
      </c>
      <c r="H33" s="24">
        <v>2</v>
      </c>
      <c r="I33" s="24">
        <v>1</v>
      </c>
    </row>
    <row r="34" spans="1:9" s="29" customFormat="1" x14ac:dyDescent="0.35">
      <c r="A34" s="24" t="s">
        <v>76</v>
      </c>
      <c r="B34" s="5" t="s">
        <v>77</v>
      </c>
      <c r="C34" s="25">
        <v>44562</v>
      </c>
      <c r="D34" s="25">
        <v>44926</v>
      </c>
      <c r="E34" s="26">
        <v>300000</v>
      </c>
      <c r="F34" s="27">
        <v>180000</v>
      </c>
      <c r="G34" s="26">
        <v>180000</v>
      </c>
      <c r="H34" s="24">
        <v>3</v>
      </c>
      <c r="I34" s="24">
        <v>2</v>
      </c>
    </row>
    <row r="35" spans="1:9" s="29" customFormat="1" x14ac:dyDescent="0.35">
      <c r="A35" s="24" t="s">
        <v>78</v>
      </c>
      <c r="B35" s="5" t="s">
        <v>79</v>
      </c>
      <c r="C35" s="25">
        <v>44562</v>
      </c>
      <c r="D35" s="25">
        <v>44926</v>
      </c>
      <c r="E35" s="26">
        <v>285000</v>
      </c>
      <c r="F35" s="27">
        <v>108000</v>
      </c>
      <c r="G35" s="26">
        <v>108000</v>
      </c>
      <c r="H35" s="24">
        <v>2</v>
      </c>
      <c r="I35" s="24">
        <v>1</v>
      </c>
    </row>
    <row r="36" spans="1:9" s="29" customFormat="1" ht="48.75" x14ac:dyDescent="0.35">
      <c r="A36" s="24" t="s">
        <v>80</v>
      </c>
      <c r="B36" s="5" t="s">
        <v>81</v>
      </c>
      <c r="C36" s="25">
        <v>44562</v>
      </c>
      <c r="D36" s="25">
        <v>44926</v>
      </c>
      <c r="E36" s="26">
        <v>278000</v>
      </c>
      <c r="F36" s="27">
        <v>108000</v>
      </c>
      <c r="G36" s="26">
        <v>108000</v>
      </c>
      <c r="H36" s="24">
        <v>2</v>
      </c>
      <c r="I36" s="24">
        <v>1</v>
      </c>
    </row>
    <row r="37" spans="1:9" s="29" customFormat="1" x14ac:dyDescent="0.35">
      <c r="A37" s="24" t="s">
        <v>82</v>
      </c>
      <c r="B37" s="5" t="s">
        <v>83</v>
      </c>
      <c r="C37" s="25">
        <v>44562</v>
      </c>
      <c r="D37" s="25">
        <v>44926</v>
      </c>
      <c r="E37" s="26">
        <v>269960</v>
      </c>
      <c r="F37" s="27">
        <v>108000</v>
      </c>
      <c r="G37" s="26">
        <v>108000</v>
      </c>
      <c r="H37" s="24">
        <v>2</v>
      </c>
      <c r="I37" s="24">
        <v>1</v>
      </c>
    </row>
    <row r="38" spans="1:9" s="29" customFormat="1" ht="33" x14ac:dyDescent="0.35">
      <c r="A38" s="24" t="s">
        <v>84</v>
      </c>
      <c r="B38" s="5" t="s">
        <v>85</v>
      </c>
      <c r="C38" s="25">
        <v>44562</v>
      </c>
      <c r="D38" s="25">
        <v>44926</v>
      </c>
      <c r="E38" s="26">
        <v>285000</v>
      </c>
      <c r="F38" s="27">
        <v>180000</v>
      </c>
      <c r="G38" s="26">
        <v>180000</v>
      </c>
      <c r="H38" s="24">
        <v>3</v>
      </c>
      <c r="I38" s="24">
        <v>2</v>
      </c>
    </row>
    <row r="39" spans="1:9" s="29" customFormat="1" ht="33" x14ac:dyDescent="0.35">
      <c r="A39" s="24" t="s">
        <v>86</v>
      </c>
      <c r="B39" s="5" t="s">
        <v>87</v>
      </c>
      <c r="C39" s="25">
        <v>44562</v>
      </c>
      <c r="D39" s="25">
        <v>44926</v>
      </c>
      <c r="E39" s="26">
        <v>293000</v>
      </c>
      <c r="F39" s="27">
        <v>108000</v>
      </c>
      <c r="G39" s="26">
        <v>108000</v>
      </c>
      <c r="H39" s="24">
        <v>2</v>
      </c>
      <c r="I39" s="24">
        <v>1</v>
      </c>
    </row>
    <row r="40" spans="1:9" s="29" customFormat="1" ht="33" x14ac:dyDescent="0.35">
      <c r="A40" s="24" t="s">
        <v>88</v>
      </c>
      <c r="B40" s="5" t="s">
        <v>89</v>
      </c>
      <c r="C40" s="25">
        <v>44562</v>
      </c>
      <c r="D40" s="25">
        <v>44926</v>
      </c>
      <c r="E40" s="26">
        <v>300000</v>
      </c>
      <c r="F40" s="27">
        <v>180000</v>
      </c>
      <c r="G40" s="26">
        <v>180000</v>
      </c>
      <c r="H40" s="24">
        <v>3</v>
      </c>
      <c r="I40" s="24">
        <v>2</v>
      </c>
    </row>
    <row r="41" spans="1:9" s="29" customFormat="1" ht="48.75" x14ac:dyDescent="0.35">
      <c r="A41" s="24" t="s">
        <v>90</v>
      </c>
      <c r="B41" s="5" t="s">
        <v>91</v>
      </c>
      <c r="C41" s="25">
        <v>44562</v>
      </c>
      <c r="D41" s="25">
        <v>44926</v>
      </c>
      <c r="E41" s="26">
        <v>300000</v>
      </c>
      <c r="F41" s="27">
        <v>180000</v>
      </c>
      <c r="G41" s="26">
        <v>180000</v>
      </c>
      <c r="H41" s="24">
        <v>3</v>
      </c>
      <c r="I41" s="24">
        <v>2</v>
      </c>
    </row>
    <row r="42" spans="1:9" s="29" customFormat="1" ht="48.75" x14ac:dyDescent="0.35">
      <c r="A42" s="24" t="s">
        <v>92</v>
      </c>
      <c r="B42" s="5" t="s">
        <v>93</v>
      </c>
      <c r="C42" s="25">
        <v>44562</v>
      </c>
      <c r="D42" s="25">
        <v>44926</v>
      </c>
      <c r="E42" s="26">
        <v>300000</v>
      </c>
      <c r="F42" s="27">
        <v>180000</v>
      </c>
      <c r="G42" s="26">
        <v>180000</v>
      </c>
      <c r="H42" s="24">
        <v>3</v>
      </c>
      <c r="I42" s="24">
        <v>2</v>
      </c>
    </row>
    <row r="43" spans="1:9" s="29" customFormat="1" ht="33" x14ac:dyDescent="0.35">
      <c r="A43" s="24" t="s">
        <v>94</v>
      </c>
      <c r="B43" s="5" t="s">
        <v>95</v>
      </c>
      <c r="C43" s="25">
        <v>44562</v>
      </c>
      <c r="D43" s="25">
        <v>44926</v>
      </c>
      <c r="E43" s="26">
        <v>300000</v>
      </c>
      <c r="F43" s="27">
        <v>108000</v>
      </c>
      <c r="G43" s="26">
        <v>108000</v>
      </c>
      <c r="H43" s="24">
        <v>2</v>
      </c>
      <c r="I43" s="24">
        <v>1</v>
      </c>
    </row>
    <row r="44" spans="1:9" s="29" customFormat="1" ht="33" x14ac:dyDescent="0.35">
      <c r="A44" s="24" t="s">
        <v>96</v>
      </c>
      <c r="B44" s="5" t="s">
        <v>97</v>
      </c>
      <c r="C44" s="25">
        <v>44562</v>
      </c>
      <c r="D44" s="25">
        <v>44926</v>
      </c>
      <c r="E44" s="26">
        <v>300000</v>
      </c>
      <c r="F44" s="27">
        <v>180000</v>
      </c>
      <c r="G44" s="26">
        <v>180000</v>
      </c>
      <c r="H44" s="24">
        <v>3</v>
      </c>
      <c r="I44" s="24">
        <v>2</v>
      </c>
    </row>
    <row r="45" spans="1:9" s="29" customFormat="1" ht="33" x14ac:dyDescent="0.35">
      <c r="A45" s="24" t="s">
        <v>98</v>
      </c>
      <c r="B45" s="5" t="s">
        <v>99</v>
      </c>
      <c r="C45" s="25">
        <v>44562</v>
      </c>
      <c r="D45" s="25">
        <v>44926</v>
      </c>
      <c r="E45" s="26">
        <v>300000</v>
      </c>
      <c r="F45" s="27">
        <v>180000</v>
      </c>
      <c r="G45" s="26">
        <v>180000</v>
      </c>
      <c r="H45" s="24">
        <v>3</v>
      </c>
      <c r="I45" s="24">
        <v>2</v>
      </c>
    </row>
    <row r="46" spans="1:9" s="29" customFormat="1" ht="33" x14ac:dyDescent="0.35">
      <c r="A46" s="24" t="s">
        <v>100</v>
      </c>
      <c r="B46" s="19" t="s">
        <v>101</v>
      </c>
      <c r="C46" s="25">
        <v>44562</v>
      </c>
      <c r="D46" s="25">
        <v>44926</v>
      </c>
      <c r="E46" s="26">
        <v>300000</v>
      </c>
      <c r="F46" s="27">
        <v>168000</v>
      </c>
      <c r="G46" s="26">
        <v>168000</v>
      </c>
      <c r="H46" s="24">
        <v>3</v>
      </c>
      <c r="I46" s="24">
        <v>2</v>
      </c>
    </row>
    <row r="47" spans="1:9" s="29" customFormat="1" ht="33" x14ac:dyDescent="0.35">
      <c r="A47" s="24" t="s">
        <v>102</v>
      </c>
      <c r="B47" s="5" t="s">
        <v>103</v>
      </c>
      <c r="C47" s="25">
        <v>44562</v>
      </c>
      <c r="D47" s="25">
        <v>44926</v>
      </c>
      <c r="E47" s="26">
        <v>300000</v>
      </c>
      <c r="F47" s="27">
        <v>168000</v>
      </c>
      <c r="G47" s="26">
        <v>168000</v>
      </c>
      <c r="H47" s="24">
        <v>3</v>
      </c>
      <c r="I47" s="24">
        <v>2</v>
      </c>
    </row>
    <row r="48" spans="1:9" s="29" customFormat="1" ht="33" x14ac:dyDescent="0.35">
      <c r="A48" s="24" t="s">
        <v>104</v>
      </c>
      <c r="B48" s="5" t="s">
        <v>105</v>
      </c>
      <c r="C48" s="25">
        <v>44562</v>
      </c>
      <c r="D48" s="25">
        <v>44926</v>
      </c>
      <c r="E48" s="26">
        <v>300000</v>
      </c>
      <c r="F48" s="27">
        <v>168000</v>
      </c>
      <c r="G48" s="26">
        <v>168000</v>
      </c>
      <c r="H48" s="24">
        <v>3</v>
      </c>
      <c r="I48" s="24">
        <v>2</v>
      </c>
    </row>
    <row r="49" spans="1:9" s="29" customFormat="1" ht="33" x14ac:dyDescent="0.35">
      <c r="A49" s="24" t="s">
        <v>106</v>
      </c>
      <c r="B49" s="5" t="s">
        <v>107</v>
      </c>
      <c r="C49" s="25">
        <v>44562</v>
      </c>
      <c r="D49" s="25">
        <v>44926</v>
      </c>
      <c r="E49" s="26">
        <v>300000</v>
      </c>
      <c r="F49" s="27">
        <v>180000</v>
      </c>
      <c r="G49" s="26">
        <v>180000</v>
      </c>
      <c r="H49" s="24">
        <v>3</v>
      </c>
      <c r="I49" s="24">
        <v>2</v>
      </c>
    </row>
    <row r="50" spans="1:9" s="29" customFormat="1" x14ac:dyDescent="0.35">
      <c r="A50" s="24" t="s">
        <v>108</v>
      </c>
      <c r="B50" s="5" t="s">
        <v>109</v>
      </c>
      <c r="C50" s="25">
        <v>44562</v>
      </c>
      <c r="D50" s="25">
        <v>44926</v>
      </c>
      <c r="E50" s="26">
        <v>300000</v>
      </c>
      <c r="F50" s="27">
        <v>180000</v>
      </c>
      <c r="G50" s="26">
        <v>180000</v>
      </c>
      <c r="H50" s="24">
        <v>3</v>
      </c>
      <c r="I50" s="24">
        <v>2</v>
      </c>
    </row>
    <row r="51" spans="1:9" s="29" customFormat="1" ht="33" x14ac:dyDescent="0.35">
      <c r="A51" s="24" t="s">
        <v>110</v>
      </c>
      <c r="B51" s="5" t="s">
        <v>111</v>
      </c>
      <c r="C51" s="25">
        <v>44562</v>
      </c>
      <c r="D51" s="25">
        <v>44926</v>
      </c>
      <c r="E51" s="26">
        <v>300000</v>
      </c>
      <c r="F51" s="27">
        <v>180000</v>
      </c>
      <c r="G51" s="26">
        <v>180000</v>
      </c>
      <c r="H51" s="24">
        <v>3</v>
      </c>
      <c r="I51" s="24">
        <v>2</v>
      </c>
    </row>
    <row r="52" spans="1:9" s="29" customFormat="1" ht="48.75" x14ac:dyDescent="0.35">
      <c r="A52" s="24" t="s">
        <v>112</v>
      </c>
      <c r="B52" s="5" t="s">
        <v>113</v>
      </c>
      <c r="C52" s="25">
        <v>44562</v>
      </c>
      <c r="D52" s="25">
        <v>44926</v>
      </c>
      <c r="E52" s="26">
        <v>230000</v>
      </c>
      <c r="F52" s="27">
        <v>120000</v>
      </c>
      <c r="G52" s="26">
        <v>120000</v>
      </c>
      <c r="H52" s="24">
        <v>3</v>
      </c>
      <c r="I52" s="24">
        <v>2</v>
      </c>
    </row>
    <row r="53" spans="1:9" s="29" customFormat="1" ht="33" x14ac:dyDescent="0.35">
      <c r="A53" s="30" t="s">
        <v>114</v>
      </c>
      <c r="B53" s="5" t="s">
        <v>115</v>
      </c>
      <c r="C53" s="25">
        <v>44562</v>
      </c>
      <c r="D53" s="25">
        <v>44926</v>
      </c>
      <c r="E53" s="27">
        <v>148200</v>
      </c>
      <c r="F53" s="27">
        <v>60000</v>
      </c>
      <c r="G53" s="27">
        <v>60000</v>
      </c>
      <c r="H53" s="24">
        <v>2</v>
      </c>
      <c r="I53" s="24">
        <v>1</v>
      </c>
    </row>
    <row r="54" spans="1:9" s="29" customFormat="1" ht="48.75" x14ac:dyDescent="0.35">
      <c r="A54" s="30" t="s">
        <v>116</v>
      </c>
      <c r="B54" s="5" t="s">
        <v>117</v>
      </c>
      <c r="C54" s="25">
        <v>44562</v>
      </c>
      <c r="D54" s="25">
        <v>44926</v>
      </c>
      <c r="E54" s="27">
        <v>150000</v>
      </c>
      <c r="F54" s="27">
        <v>95185</v>
      </c>
      <c r="G54" s="27">
        <v>87157</v>
      </c>
      <c r="H54" s="24">
        <v>6</v>
      </c>
      <c r="I54" s="24">
        <v>4</v>
      </c>
    </row>
    <row r="55" spans="1:9" s="29" customFormat="1" ht="48.75" x14ac:dyDescent="0.35">
      <c r="A55" s="30" t="s">
        <v>118</v>
      </c>
      <c r="B55" s="5" t="s">
        <v>119</v>
      </c>
      <c r="C55" s="25">
        <v>44562</v>
      </c>
      <c r="D55" s="25">
        <v>44926</v>
      </c>
      <c r="E55" s="26">
        <v>150000</v>
      </c>
      <c r="F55" s="27">
        <v>98827</v>
      </c>
      <c r="G55" s="27">
        <v>93475</v>
      </c>
      <c r="H55" s="24">
        <v>6</v>
      </c>
      <c r="I55" s="24">
        <v>5</v>
      </c>
    </row>
    <row r="56" spans="1:9" s="29" customFormat="1" ht="33" x14ac:dyDescent="0.35">
      <c r="A56" s="31" t="s">
        <v>120</v>
      </c>
      <c r="B56" s="5" t="s">
        <v>121</v>
      </c>
      <c r="C56" s="25">
        <v>44562</v>
      </c>
      <c r="D56" s="25">
        <v>44926</v>
      </c>
      <c r="E56" s="26">
        <v>143081</v>
      </c>
      <c r="F56" s="27">
        <v>60000</v>
      </c>
      <c r="G56" s="27">
        <v>60000</v>
      </c>
      <c r="H56" s="24">
        <v>2</v>
      </c>
      <c r="I56" s="24">
        <v>1</v>
      </c>
    </row>
    <row r="57" spans="1:9" s="29" customFormat="1" ht="33" x14ac:dyDescent="0.35">
      <c r="A57" s="30" t="s">
        <v>122</v>
      </c>
      <c r="B57" s="5" t="s">
        <v>123</v>
      </c>
      <c r="C57" s="25">
        <v>44562</v>
      </c>
      <c r="D57" s="25">
        <v>44926</v>
      </c>
      <c r="E57" s="26">
        <v>149401</v>
      </c>
      <c r="F57" s="27">
        <v>79400</v>
      </c>
      <c r="G57" s="27">
        <v>60000</v>
      </c>
      <c r="H57" s="24">
        <v>2</v>
      </c>
      <c r="I57" s="24">
        <v>1</v>
      </c>
    </row>
    <row r="58" spans="1:9" s="29" customFormat="1" ht="33" x14ac:dyDescent="0.35">
      <c r="A58" s="30" t="s">
        <v>124</v>
      </c>
      <c r="B58" s="5" t="s">
        <v>125</v>
      </c>
      <c r="C58" s="25">
        <v>44562</v>
      </c>
      <c r="D58" s="25">
        <v>44926</v>
      </c>
      <c r="E58" s="26">
        <v>147014</v>
      </c>
      <c r="F58" s="27">
        <v>109014</v>
      </c>
      <c r="G58" s="27">
        <v>105000</v>
      </c>
      <c r="H58" s="24">
        <v>3</v>
      </c>
      <c r="I58" s="24">
        <v>2</v>
      </c>
    </row>
    <row r="59" spans="1:9" s="29" customFormat="1" ht="33" x14ac:dyDescent="0.35">
      <c r="A59" s="30" t="s">
        <v>126</v>
      </c>
      <c r="B59" s="5" t="s">
        <v>127</v>
      </c>
      <c r="C59" s="25">
        <v>44562</v>
      </c>
      <c r="D59" s="25">
        <v>44926</v>
      </c>
      <c r="E59" s="26">
        <v>126690</v>
      </c>
      <c r="F59" s="27">
        <v>76690</v>
      </c>
      <c r="G59" s="27">
        <v>60000</v>
      </c>
      <c r="H59" s="24">
        <v>2</v>
      </c>
      <c r="I59" s="24">
        <v>1</v>
      </c>
    </row>
    <row r="60" spans="1:9" s="29" customFormat="1" ht="48.75" x14ac:dyDescent="0.35">
      <c r="A60" s="30" t="s">
        <v>128</v>
      </c>
      <c r="B60" s="5" t="s">
        <v>129</v>
      </c>
      <c r="C60" s="25">
        <v>44562</v>
      </c>
      <c r="D60" s="25">
        <v>44926</v>
      </c>
      <c r="E60" s="26">
        <v>123690</v>
      </c>
      <c r="F60" s="27">
        <v>76690</v>
      </c>
      <c r="G60" s="27">
        <v>60000</v>
      </c>
      <c r="H60" s="24">
        <v>2</v>
      </c>
      <c r="I60" s="24">
        <v>1</v>
      </c>
    </row>
    <row r="61" spans="1:9" s="29" customFormat="1" ht="33" x14ac:dyDescent="0.35">
      <c r="A61" s="30" t="s">
        <v>130</v>
      </c>
      <c r="B61" s="5" t="s">
        <v>131</v>
      </c>
      <c r="C61" s="25">
        <v>44562</v>
      </c>
      <c r="D61" s="25">
        <v>44926</v>
      </c>
      <c r="E61" s="26">
        <v>150000</v>
      </c>
      <c r="F61" s="27">
        <v>60000</v>
      </c>
      <c r="G61" s="27">
        <v>60000</v>
      </c>
      <c r="H61" s="24">
        <v>2</v>
      </c>
      <c r="I61" s="24">
        <v>1</v>
      </c>
    </row>
    <row r="62" spans="1:9" s="29" customFormat="1" ht="33" x14ac:dyDescent="0.35">
      <c r="A62" s="30" t="s">
        <v>132</v>
      </c>
      <c r="B62" s="5" t="s">
        <v>133</v>
      </c>
      <c r="C62" s="25">
        <v>44562</v>
      </c>
      <c r="D62" s="25">
        <v>44926</v>
      </c>
      <c r="E62" s="26">
        <v>150000</v>
      </c>
      <c r="F62" s="27">
        <v>84000</v>
      </c>
      <c r="G62" s="27">
        <v>84000</v>
      </c>
      <c r="H62" s="24">
        <v>3</v>
      </c>
      <c r="I62" s="24">
        <v>2</v>
      </c>
    </row>
    <row r="63" spans="1:9" s="29" customFormat="1" ht="33" x14ac:dyDescent="0.35">
      <c r="A63" s="30" t="s">
        <v>134</v>
      </c>
      <c r="B63" s="5" t="s">
        <v>135</v>
      </c>
      <c r="C63" s="25">
        <v>44562</v>
      </c>
      <c r="D63" s="25">
        <v>44926</v>
      </c>
      <c r="E63" s="26">
        <v>150000</v>
      </c>
      <c r="F63" s="27">
        <v>60000</v>
      </c>
      <c r="G63" s="27">
        <v>60000</v>
      </c>
      <c r="H63" s="24">
        <v>2</v>
      </c>
      <c r="I63" s="24">
        <v>1</v>
      </c>
    </row>
    <row r="64" spans="1:9" s="29" customFormat="1" ht="33" x14ac:dyDescent="0.35">
      <c r="A64" s="30" t="s">
        <v>136</v>
      </c>
      <c r="B64" s="5" t="s">
        <v>137</v>
      </c>
      <c r="C64" s="25">
        <v>44562</v>
      </c>
      <c r="D64" s="25">
        <v>44926</v>
      </c>
      <c r="E64" s="26">
        <v>149718</v>
      </c>
      <c r="F64" s="27">
        <v>118703</v>
      </c>
      <c r="G64" s="27">
        <v>108000</v>
      </c>
      <c r="H64" s="24">
        <v>4</v>
      </c>
      <c r="I64" s="24">
        <v>3</v>
      </c>
    </row>
    <row r="65" spans="1:9" s="29" customFormat="1" ht="33" x14ac:dyDescent="0.35">
      <c r="A65" s="30" t="s">
        <v>138</v>
      </c>
      <c r="B65" s="5" t="s">
        <v>139</v>
      </c>
      <c r="C65" s="25">
        <v>44562</v>
      </c>
      <c r="D65" s="25">
        <v>44926</v>
      </c>
      <c r="E65" s="26">
        <v>150000</v>
      </c>
      <c r="F65" s="27">
        <v>68000</v>
      </c>
      <c r="G65" s="27">
        <v>63000</v>
      </c>
      <c r="H65" s="24">
        <v>4</v>
      </c>
      <c r="I65" s="24">
        <v>2</v>
      </c>
    </row>
    <row r="66" spans="1:9" s="29" customFormat="1" ht="33" x14ac:dyDescent="0.35">
      <c r="A66" s="30" t="s">
        <v>140</v>
      </c>
      <c r="B66" s="5" t="s">
        <v>141</v>
      </c>
      <c r="C66" s="25">
        <v>44562</v>
      </c>
      <c r="D66" s="25">
        <v>44926</v>
      </c>
      <c r="E66" s="26">
        <v>149880</v>
      </c>
      <c r="F66" s="27">
        <v>73379</v>
      </c>
      <c r="G66" s="27">
        <v>60000</v>
      </c>
      <c r="H66" s="24">
        <v>2</v>
      </c>
      <c r="I66" s="24">
        <v>1</v>
      </c>
    </row>
    <row r="67" spans="1:9" s="29" customFormat="1" ht="33" x14ac:dyDescent="0.35">
      <c r="A67" s="30" t="s">
        <v>142</v>
      </c>
      <c r="B67" s="5" t="s">
        <v>143</v>
      </c>
      <c r="C67" s="25">
        <v>44562</v>
      </c>
      <c r="D67" s="25">
        <v>44926</v>
      </c>
      <c r="E67" s="26">
        <v>149176</v>
      </c>
      <c r="F67" s="27">
        <v>107676</v>
      </c>
      <c r="G67" s="27">
        <v>105000</v>
      </c>
      <c r="H67" s="24">
        <v>3</v>
      </c>
      <c r="I67" s="24">
        <v>2</v>
      </c>
    </row>
    <row r="68" spans="1:9" s="29" customFormat="1" ht="48.75" x14ac:dyDescent="0.35">
      <c r="A68" s="30" t="s">
        <v>144</v>
      </c>
      <c r="B68" s="5" t="s">
        <v>145</v>
      </c>
      <c r="C68" s="25">
        <v>44562</v>
      </c>
      <c r="D68" s="25">
        <v>44926</v>
      </c>
      <c r="E68" s="26">
        <v>149366</v>
      </c>
      <c r="F68" s="27">
        <v>69366</v>
      </c>
      <c r="G68" s="27">
        <v>60000</v>
      </c>
      <c r="H68" s="24">
        <v>2</v>
      </c>
      <c r="I68" s="24">
        <v>1</v>
      </c>
    </row>
    <row r="69" spans="1:9" s="29" customFormat="1" ht="48.75" x14ac:dyDescent="0.35">
      <c r="A69" s="30" t="s">
        <v>146</v>
      </c>
      <c r="B69" s="5" t="s">
        <v>147</v>
      </c>
      <c r="C69" s="25">
        <v>44562</v>
      </c>
      <c r="D69" s="25">
        <v>44926</v>
      </c>
      <c r="E69" s="26">
        <v>150000</v>
      </c>
      <c r="F69" s="27">
        <v>52000</v>
      </c>
      <c r="G69" s="27">
        <v>50000</v>
      </c>
      <c r="H69" s="24">
        <v>2</v>
      </c>
      <c r="I69" s="24">
        <v>1</v>
      </c>
    </row>
    <row r="70" spans="1:9" s="29" customFormat="1" ht="33" x14ac:dyDescent="0.35">
      <c r="A70" s="30" t="s">
        <v>148</v>
      </c>
      <c r="B70" s="5" t="s">
        <v>149</v>
      </c>
      <c r="C70" s="25">
        <v>44562</v>
      </c>
      <c r="D70" s="25">
        <v>44926</v>
      </c>
      <c r="E70" s="26">
        <v>150000</v>
      </c>
      <c r="F70" s="27">
        <v>80000</v>
      </c>
      <c r="G70" s="27">
        <v>80000</v>
      </c>
      <c r="H70" s="24">
        <v>3</v>
      </c>
      <c r="I70" s="24">
        <v>2</v>
      </c>
    </row>
    <row r="71" spans="1:9" s="29" customFormat="1" ht="48.75" x14ac:dyDescent="0.35">
      <c r="A71" s="30" t="s">
        <v>150</v>
      </c>
      <c r="B71" s="5" t="s">
        <v>151</v>
      </c>
      <c r="C71" s="25">
        <v>44562</v>
      </c>
      <c r="D71" s="25">
        <v>44926</v>
      </c>
      <c r="E71" s="26">
        <v>150000</v>
      </c>
      <c r="F71" s="27">
        <v>70000</v>
      </c>
      <c r="G71" s="27">
        <v>70000</v>
      </c>
      <c r="H71" s="24">
        <v>3</v>
      </c>
      <c r="I71" s="24">
        <v>2</v>
      </c>
    </row>
    <row r="72" spans="1:9" s="29" customFormat="1" ht="33" x14ac:dyDescent="0.35">
      <c r="A72" s="30" t="s">
        <v>152</v>
      </c>
      <c r="B72" s="5" t="s">
        <v>153</v>
      </c>
      <c r="C72" s="25">
        <v>44562</v>
      </c>
      <c r="D72" s="25">
        <v>44926</v>
      </c>
      <c r="E72" s="26">
        <v>148352</v>
      </c>
      <c r="F72" s="27">
        <v>65352</v>
      </c>
      <c r="G72" s="27">
        <v>60000</v>
      </c>
      <c r="H72" s="24">
        <v>2</v>
      </c>
      <c r="I72" s="24">
        <v>1</v>
      </c>
    </row>
    <row r="73" spans="1:9" s="29" customFormat="1" ht="33" x14ac:dyDescent="0.35">
      <c r="A73" s="30" t="s">
        <v>154</v>
      </c>
      <c r="B73" s="5" t="s">
        <v>155</v>
      </c>
      <c r="C73" s="25">
        <v>44562</v>
      </c>
      <c r="D73" s="25">
        <v>44926</v>
      </c>
      <c r="E73" s="26">
        <v>150000</v>
      </c>
      <c r="F73" s="27">
        <v>70000</v>
      </c>
      <c r="G73" s="27">
        <v>70000</v>
      </c>
      <c r="H73" s="24">
        <v>3</v>
      </c>
      <c r="I73" s="24">
        <v>2</v>
      </c>
    </row>
    <row r="74" spans="1:9" s="29" customFormat="1" ht="33" x14ac:dyDescent="0.35">
      <c r="A74" s="30" t="s">
        <v>156</v>
      </c>
      <c r="B74" s="5" t="s">
        <v>157</v>
      </c>
      <c r="C74" s="25">
        <v>44562</v>
      </c>
      <c r="D74" s="25">
        <v>44926</v>
      </c>
      <c r="E74" s="26">
        <v>150000</v>
      </c>
      <c r="F74" s="27">
        <v>60000</v>
      </c>
      <c r="G74" s="27">
        <v>60000</v>
      </c>
      <c r="H74" s="24">
        <v>2</v>
      </c>
      <c r="I74" s="24">
        <v>1</v>
      </c>
    </row>
    <row r="75" spans="1:9" s="29" customFormat="1" ht="33" x14ac:dyDescent="0.35">
      <c r="A75" s="30" t="s">
        <v>158</v>
      </c>
      <c r="B75" s="5" t="s">
        <v>159</v>
      </c>
      <c r="C75" s="25">
        <v>44562</v>
      </c>
      <c r="D75" s="25">
        <v>44926</v>
      </c>
      <c r="E75" s="26">
        <v>149951</v>
      </c>
      <c r="F75" s="27">
        <v>87951</v>
      </c>
      <c r="G75" s="27">
        <v>87951</v>
      </c>
      <c r="H75" s="24">
        <v>3</v>
      </c>
      <c r="I75" s="24">
        <v>2</v>
      </c>
    </row>
    <row r="76" spans="1:9" s="29" customFormat="1" ht="33" x14ac:dyDescent="0.35">
      <c r="A76" s="30" t="s">
        <v>160</v>
      </c>
      <c r="B76" s="5" t="s">
        <v>161</v>
      </c>
      <c r="C76" s="25">
        <v>44593</v>
      </c>
      <c r="D76" s="25">
        <v>45657</v>
      </c>
      <c r="E76" s="26">
        <v>476900</v>
      </c>
      <c r="F76" s="27">
        <v>282885</v>
      </c>
      <c r="G76" s="27">
        <v>220000</v>
      </c>
      <c r="H76" s="24">
        <v>11</v>
      </c>
      <c r="I76" s="24">
        <v>7</v>
      </c>
    </row>
    <row r="77" spans="1:9" s="29" customFormat="1" ht="33" x14ac:dyDescent="0.35">
      <c r="A77" s="30" t="s">
        <v>162</v>
      </c>
      <c r="B77" s="5" t="s">
        <v>163</v>
      </c>
      <c r="C77" s="25">
        <v>44593</v>
      </c>
      <c r="D77" s="25">
        <v>45657</v>
      </c>
      <c r="E77" s="26">
        <v>497238</v>
      </c>
      <c r="F77" s="27">
        <v>341900</v>
      </c>
      <c r="G77" s="27">
        <v>275000</v>
      </c>
      <c r="H77" s="24">
        <v>10</v>
      </c>
      <c r="I77" s="24">
        <v>8</v>
      </c>
    </row>
    <row r="78" spans="1:9" s="29" customFormat="1" ht="33" x14ac:dyDescent="0.35">
      <c r="A78" s="30" t="s">
        <v>164</v>
      </c>
      <c r="B78" s="5" t="s">
        <v>165</v>
      </c>
      <c r="C78" s="25">
        <v>44593</v>
      </c>
      <c r="D78" s="25">
        <v>45657</v>
      </c>
      <c r="E78" s="26">
        <v>498520</v>
      </c>
      <c r="F78" s="27">
        <v>313520</v>
      </c>
      <c r="G78" s="27">
        <v>240000</v>
      </c>
      <c r="H78" s="24">
        <v>14</v>
      </c>
      <c r="I78" s="24">
        <v>7</v>
      </c>
    </row>
    <row r="79" spans="1:9" s="29" customFormat="1" ht="33" x14ac:dyDescent="0.35">
      <c r="A79" s="30" t="s">
        <v>166</v>
      </c>
      <c r="B79" s="5" t="s">
        <v>167</v>
      </c>
      <c r="C79" s="25">
        <v>44593</v>
      </c>
      <c r="D79" s="25">
        <v>45657</v>
      </c>
      <c r="E79" s="26">
        <v>500000</v>
      </c>
      <c r="F79" s="27">
        <v>250140</v>
      </c>
      <c r="G79" s="27">
        <v>200000</v>
      </c>
      <c r="H79" s="24">
        <v>16</v>
      </c>
      <c r="I79" s="24">
        <v>10</v>
      </c>
    </row>
    <row r="80" spans="1:9" s="29" customFormat="1" ht="33" x14ac:dyDescent="0.35">
      <c r="A80" s="30" t="s">
        <v>168</v>
      </c>
      <c r="B80" s="5" t="s">
        <v>169</v>
      </c>
      <c r="C80" s="25">
        <v>44593</v>
      </c>
      <c r="D80" s="25">
        <v>45657</v>
      </c>
      <c r="E80" s="26">
        <v>447760</v>
      </c>
      <c r="F80" s="27">
        <v>213760</v>
      </c>
      <c r="G80" s="27">
        <v>177000</v>
      </c>
      <c r="H80" s="24">
        <v>11</v>
      </c>
      <c r="I80" s="24">
        <v>6</v>
      </c>
    </row>
    <row r="81" spans="1:9" s="29" customFormat="1" ht="33" x14ac:dyDescent="0.35">
      <c r="A81" s="30" t="s">
        <v>170</v>
      </c>
      <c r="B81" s="5" t="s">
        <v>171</v>
      </c>
      <c r="C81" s="25">
        <v>44593</v>
      </c>
      <c r="D81" s="25">
        <v>45657</v>
      </c>
      <c r="E81" s="26">
        <v>495492</v>
      </c>
      <c r="F81" s="27">
        <v>230492</v>
      </c>
      <c r="G81" s="27">
        <v>175000</v>
      </c>
      <c r="H81" s="24">
        <v>10</v>
      </c>
      <c r="I81" s="24">
        <v>5</v>
      </c>
    </row>
    <row r="82" spans="1:9" s="29" customFormat="1" ht="33" x14ac:dyDescent="0.35">
      <c r="A82" s="30" t="s">
        <v>172</v>
      </c>
      <c r="B82" s="5" t="s">
        <v>173</v>
      </c>
      <c r="C82" s="25">
        <v>44228</v>
      </c>
      <c r="D82" s="25">
        <v>45322</v>
      </c>
      <c r="E82" s="26">
        <v>424000</v>
      </c>
      <c r="F82" s="27">
        <v>253519</v>
      </c>
      <c r="G82" s="27">
        <v>200000</v>
      </c>
      <c r="H82" s="24">
        <v>9</v>
      </c>
      <c r="I82" s="24">
        <v>5</v>
      </c>
    </row>
    <row r="83" spans="1:9" s="29" customFormat="1" ht="33" x14ac:dyDescent="0.35">
      <c r="A83" s="30" t="s">
        <v>174</v>
      </c>
      <c r="B83" s="5" t="s">
        <v>175</v>
      </c>
      <c r="C83" s="25">
        <v>44228</v>
      </c>
      <c r="D83" s="25">
        <v>45322</v>
      </c>
      <c r="E83" s="26">
        <v>499000</v>
      </c>
      <c r="F83" s="27">
        <v>306773</v>
      </c>
      <c r="G83" s="27">
        <v>240000</v>
      </c>
      <c r="H83" s="24">
        <v>12</v>
      </c>
      <c r="I83" s="24">
        <v>6</v>
      </c>
    </row>
    <row r="84" spans="1:9" s="29" customFormat="1" x14ac:dyDescent="0.35">
      <c r="A84" s="30" t="s">
        <v>176</v>
      </c>
      <c r="B84" s="18" t="s">
        <v>177</v>
      </c>
      <c r="C84" s="32">
        <v>44562</v>
      </c>
      <c r="D84" s="32">
        <v>44926</v>
      </c>
      <c r="E84" s="26">
        <v>298728</v>
      </c>
      <c r="F84" s="26">
        <v>208728</v>
      </c>
      <c r="G84" s="26">
        <v>208728</v>
      </c>
      <c r="H84" s="30">
        <v>1</v>
      </c>
      <c r="I84" s="30">
        <v>1</v>
      </c>
    </row>
    <row r="85" spans="1:9" s="29" customFormat="1" x14ac:dyDescent="0.35">
      <c r="A85" s="30" t="s">
        <v>178</v>
      </c>
      <c r="B85" s="18" t="s">
        <v>179</v>
      </c>
      <c r="C85" s="32">
        <v>44562</v>
      </c>
      <c r="D85" s="32">
        <v>44926</v>
      </c>
      <c r="E85" s="26">
        <v>110000</v>
      </c>
      <c r="F85" s="26">
        <v>78000</v>
      </c>
      <c r="G85" s="26">
        <v>78000</v>
      </c>
      <c r="H85" s="30">
        <v>1</v>
      </c>
      <c r="I85" s="30">
        <v>1</v>
      </c>
    </row>
    <row r="86" spans="1:9" s="29" customFormat="1" ht="33" x14ac:dyDescent="0.35">
      <c r="A86" s="30" t="s">
        <v>180</v>
      </c>
      <c r="B86" s="18" t="s">
        <v>181</v>
      </c>
      <c r="C86" s="32">
        <v>44562</v>
      </c>
      <c r="D86" s="32">
        <v>44926</v>
      </c>
      <c r="E86" s="26">
        <v>185237</v>
      </c>
      <c r="F86" s="26">
        <v>125237</v>
      </c>
      <c r="G86" s="26">
        <v>125237</v>
      </c>
      <c r="H86" s="30">
        <v>1</v>
      </c>
      <c r="I86" s="30">
        <v>1</v>
      </c>
    </row>
    <row r="87" spans="1:9" s="29" customFormat="1" ht="33" x14ac:dyDescent="0.35">
      <c r="A87" s="31" t="s">
        <v>182</v>
      </c>
      <c r="B87" s="18" t="s">
        <v>183</v>
      </c>
      <c r="C87" s="32">
        <v>44562</v>
      </c>
      <c r="D87" s="32">
        <v>44926</v>
      </c>
      <c r="E87" s="26">
        <v>120000</v>
      </c>
      <c r="F87" s="26">
        <v>50000</v>
      </c>
      <c r="G87" s="26">
        <v>50000</v>
      </c>
      <c r="H87" s="30">
        <v>1</v>
      </c>
      <c r="I87" s="30">
        <v>1</v>
      </c>
    </row>
    <row r="88" spans="1:9" s="29" customFormat="1" ht="33" x14ac:dyDescent="0.35">
      <c r="A88" s="30" t="s">
        <v>184</v>
      </c>
      <c r="B88" s="18" t="s">
        <v>185</v>
      </c>
      <c r="C88" s="32">
        <v>44562</v>
      </c>
      <c r="D88" s="32">
        <v>44926</v>
      </c>
      <c r="E88" s="26">
        <v>75000</v>
      </c>
      <c r="F88" s="26">
        <v>75000</v>
      </c>
      <c r="G88" s="26">
        <v>75000</v>
      </c>
      <c r="H88" s="30">
        <v>1</v>
      </c>
      <c r="I88" s="30">
        <v>1</v>
      </c>
    </row>
    <row r="89" spans="1:9" s="29" customFormat="1" ht="33" x14ac:dyDescent="0.35">
      <c r="A89" s="30" t="s">
        <v>186</v>
      </c>
      <c r="B89" s="18" t="s">
        <v>187</v>
      </c>
      <c r="C89" s="32">
        <v>44562</v>
      </c>
      <c r="D89" s="32">
        <v>44926</v>
      </c>
      <c r="E89" s="26">
        <v>75000</v>
      </c>
      <c r="F89" s="26">
        <v>75000</v>
      </c>
      <c r="G89" s="26">
        <v>75000</v>
      </c>
      <c r="H89" s="30">
        <v>1</v>
      </c>
      <c r="I89" s="30">
        <v>1</v>
      </c>
    </row>
    <row r="90" spans="1:9" s="29" customFormat="1" x14ac:dyDescent="0.35">
      <c r="A90" s="30" t="s">
        <v>188</v>
      </c>
      <c r="B90" s="18" t="s">
        <v>189</v>
      </c>
      <c r="C90" s="32">
        <v>44562</v>
      </c>
      <c r="D90" s="32">
        <v>44926</v>
      </c>
      <c r="E90" s="26">
        <v>179237</v>
      </c>
      <c r="F90" s="26">
        <v>125237</v>
      </c>
      <c r="G90" s="26">
        <v>125237</v>
      </c>
      <c r="H90" s="30">
        <v>1</v>
      </c>
      <c r="I90" s="30">
        <v>1</v>
      </c>
    </row>
    <row r="91" spans="1:9" s="29" customFormat="1" ht="33" x14ac:dyDescent="0.35">
      <c r="A91" s="30" t="s">
        <v>190</v>
      </c>
      <c r="B91" s="18" t="s">
        <v>191</v>
      </c>
      <c r="C91" s="32">
        <v>44562</v>
      </c>
      <c r="D91" s="32">
        <v>44926</v>
      </c>
      <c r="E91" s="26">
        <v>103000</v>
      </c>
      <c r="F91" s="26">
        <v>75000</v>
      </c>
      <c r="G91" s="26">
        <v>75000</v>
      </c>
      <c r="H91" s="30">
        <v>1</v>
      </c>
      <c r="I91" s="30">
        <v>1</v>
      </c>
    </row>
    <row r="92" spans="1:9" s="29" customFormat="1" ht="33" x14ac:dyDescent="0.35">
      <c r="A92" s="30" t="s">
        <v>192</v>
      </c>
      <c r="B92" s="18" t="s">
        <v>193</v>
      </c>
      <c r="C92" s="32">
        <v>44562</v>
      </c>
      <c r="D92" s="32">
        <v>44926</v>
      </c>
      <c r="E92" s="26">
        <v>238334</v>
      </c>
      <c r="F92" s="26">
        <v>191334</v>
      </c>
      <c r="G92" s="26">
        <v>191334</v>
      </c>
      <c r="H92" s="30">
        <v>1</v>
      </c>
      <c r="I92" s="30">
        <v>1</v>
      </c>
    </row>
    <row r="93" spans="1:9" s="29" customFormat="1" ht="33" x14ac:dyDescent="0.35">
      <c r="A93" s="30" t="s">
        <v>194</v>
      </c>
      <c r="B93" s="18" t="s">
        <v>195</v>
      </c>
      <c r="C93" s="32">
        <v>44562</v>
      </c>
      <c r="D93" s="32">
        <v>44926</v>
      </c>
      <c r="E93" s="26">
        <v>98000</v>
      </c>
      <c r="F93" s="26">
        <v>77500</v>
      </c>
      <c r="G93" s="26">
        <v>77500</v>
      </c>
      <c r="H93" s="30">
        <v>1</v>
      </c>
      <c r="I93" s="30">
        <v>1</v>
      </c>
    </row>
    <row r="94" spans="1:9" s="29" customFormat="1" x14ac:dyDescent="0.35">
      <c r="A94" s="30" t="s">
        <v>196</v>
      </c>
      <c r="B94" s="18" t="s">
        <v>197</v>
      </c>
      <c r="C94" s="32">
        <v>44562</v>
      </c>
      <c r="D94" s="32">
        <v>44926</v>
      </c>
      <c r="E94" s="26">
        <v>50000</v>
      </c>
      <c r="F94" s="26">
        <v>50000</v>
      </c>
      <c r="G94" s="26">
        <v>50000</v>
      </c>
      <c r="H94" s="30">
        <v>1</v>
      </c>
      <c r="I94" s="30">
        <v>1</v>
      </c>
    </row>
    <row r="95" spans="1:9" s="29" customFormat="1" ht="33" x14ac:dyDescent="0.35">
      <c r="A95" s="30" t="s">
        <v>198</v>
      </c>
      <c r="B95" s="18" t="s">
        <v>199</v>
      </c>
      <c r="C95" s="32">
        <v>44562</v>
      </c>
      <c r="D95" s="32">
        <v>44926</v>
      </c>
      <c r="E95" s="26">
        <v>260728</v>
      </c>
      <c r="F95" s="26">
        <v>208728</v>
      </c>
      <c r="G95" s="26">
        <v>208728</v>
      </c>
      <c r="H95" s="30">
        <v>1</v>
      </c>
      <c r="I95" s="30">
        <v>1</v>
      </c>
    </row>
    <row r="96" spans="1:9" s="29" customFormat="1" ht="33" x14ac:dyDescent="0.35">
      <c r="A96" s="30" t="s">
        <v>200</v>
      </c>
      <c r="B96" s="18" t="s">
        <v>201</v>
      </c>
      <c r="C96" s="32">
        <v>44562</v>
      </c>
      <c r="D96" s="32">
        <v>44926</v>
      </c>
      <c r="E96" s="26">
        <v>94000</v>
      </c>
      <c r="F96" s="26">
        <v>50000</v>
      </c>
      <c r="G96" s="26">
        <v>50000</v>
      </c>
      <c r="H96" s="30">
        <v>1</v>
      </c>
      <c r="I96" s="30">
        <v>1</v>
      </c>
    </row>
    <row r="97" spans="1:9" s="29" customFormat="1" ht="33" x14ac:dyDescent="0.35">
      <c r="A97" s="30" t="s">
        <v>202</v>
      </c>
      <c r="B97" s="18" t="s">
        <v>203</v>
      </c>
      <c r="C97" s="32">
        <v>44562</v>
      </c>
      <c r="D97" s="32">
        <v>44926</v>
      </c>
      <c r="E97" s="26">
        <v>235000</v>
      </c>
      <c r="F97" s="26">
        <v>120000</v>
      </c>
      <c r="G97" s="26">
        <v>120000</v>
      </c>
      <c r="H97" s="30">
        <v>1</v>
      </c>
      <c r="I97" s="30">
        <v>1</v>
      </c>
    </row>
    <row r="98" spans="1:9" s="29" customFormat="1" ht="33" x14ac:dyDescent="0.35">
      <c r="A98" s="30" t="s">
        <v>204</v>
      </c>
      <c r="B98" s="18" t="s">
        <v>205</v>
      </c>
      <c r="C98" s="32">
        <v>44562</v>
      </c>
      <c r="D98" s="32">
        <v>44926</v>
      </c>
      <c r="E98" s="26">
        <v>158717</v>
      </c>
      <c r="F98" s="26">
        <v>125237</v>
      </c>
      <c r="G98" s="26">
        <v>125237</v>
      </c>
      <c r="H98" s="30">
        <v>1</v>
      </c>
      <c r="I98" s="30">
        <v>1</v>
      </c>
    </row>
    <row r="99" spans="1:9" s="29" customFormat="1" ht="33" x14ac:dyDescent="0.35">
      <c r="A99" s="30" t="s">
        <v>206</v>
      </c>
      <c r="B99" s="18" t="s">
        <v>207</v>
      </c>
      <c r="C99" s="32">
        <v>44562</v>
      </c>
      <c r="D99" s="32">
        <v>44926</v>
      </c>
      <c r="E99" s="26">
        <v>107243</v>
      </c>
      <c r="F99" s="26">
        <v>50000</v>
      </c>
      <c r="G99" s="26">
        <v>50000</v>
      </c>
      <c r="H99" s="30">
        <v>1</v>
      </c>
      <c r="I99" s="30">
        <v>1</v>
      </c>
    </row>
    <row r="100" spans="1:9" s="29" customFormat="1" x14ac:dyDescent="0.35">
      <c r="A100" s="30" t="s">
        <v>208</v>
      </c>
      <c r="B100" s="18" t="s">
        <v>209</v>
      </c>
      <c r="C100" s="32">
        <v>44562</v>
      </c>
      <c r="D100" s="32">
        <v>44926</v>
      </c>
      <c r="E100" s="26">
        <v>93000</v>
      </c>
      <c r="F100" s="26">
        <v>50000</v>
      </c>
      <c r="G100" s="26">
        <v>50000</v>
      </c>
      <c r="H100" s="30">
        <v>1</v>
      </c>
      <c r="I100" s="30">
        <v>1</v>
      </c>
    </row>
    <row r="101" spans="1:9" s="29" customFormat="1" x14ac:dyDescent="0.35">
      <c r="A101" s="30" t="s">
        <v>210</v>
      </c>
      <c r="B101" s="18" t="s">
        <v>211</v>
      </c>
      <c r="C101" s="32">
        <v>44562</v>
      </c>
      <c r="D101" s="32">
        <v>44926</v>
      </c>
      <c r="E101" s="26">
        <v>110000</v>
      </c>
      <c r="F101" s="26">
        <v>50000</v>
      </c>
      <c r="G101" s="26">
        <v>50000</v>
      </c>
      <c r="H101" s="30">
        <v>1</v>
      </c>
      <c r="I101" s="30">
        <v>1</v>
      </c>
    </row>
    <row r="102" spans="1:9" s="29" customFormat="1" ht="33" x14ac:dyDescent="0.35">
      <c r="A102" s="30" t="s">
        <v>212</v>
      </c>
      <c r="B102" s="18" t="s">
        <v>213</v>
      </c>
      <c r="C102" s="32">
        <v>44562</v>
      </c>
      <c r="D102" s="32">
        <v>44926</v>
      </c>
      <c r="E102" s="26">
        <v>297925</v>
      </c>
      <c r="F102" s="26">
        <v>208728</v>
      </c>
      <c r="G102" s="26">
        <v>208728</v>
      </c>
      <c r="H102" s="30">
        <v>1</v>
      </c>
      <c r="I102" s="30">
        <v>1</v>
      </c>
    </row>
    <row r="103" spans="1:9" s="29" customFormat="1" x14ac:dyDescent="0.35">
      <c r="A103" s="30" t="s">
        <v>214</v>
      </c>
      <c r="B103" s="18" t="s">
        <v>215</v>
      </c>
      <c r="C103" s="32">
        <v>44562</v>
      </c>
      <c r="D103" s="32">
        <v>44926</v>
      </c>
      <c r="E103" s="26">
        <v>75000</v>
      </c>
      <c r="F103" s="26">
        <v>75000</v>
      </c>
      <c r="G103" s="26">
        <v>75000</v>
      </c>
      <c r="H103" s="30">
        <v>1</v>
      </c>
      <c r="I103" s="30">
        <v>1</v>
      </c>
    </row>
    <row r="104" spans="1:9" s="29" customFormat="1" x14ac:dyDescent="0.35">
      <c r="A104" s="30" t="s">
        <v>216</v>
      </c>
      <c r="B104" s="18" t="s">
        <v>217</v>
      </c>
      <c r="C104" s="32">
        <v>44562</v>
      </c>
      <c r="D104" s="32">
        <v>44926</v>
      </c>
      <c r="E104" s="26">
        <v>141500</v>
      </c>
      <c r="F104" s="26">
        <v>125000</v>
      </c>
      <c r="G104" s="26">
        <v>100000</v>
      </c>
      <c r="H104" s="30">
        <v>5</v>
      </c>
      <c r="I104" s="30">
        <v>4</v>
      </c>
    </row>
    <row r="105" spans="1:9" s="29" customFormat="1" ht="33" x14ac:dyDescent="0.35">
      <c r="A105" s="30" t="s">
        <v>218</v>
      </c>
      <c r="B105" s="18" t="s">
        <v>219</v>
      </c>
      <c r="C105" s="32">
        <v>44562</v>
      </c>
      <c r="D105" s="32">
        <v>44926</v>
      </c>
      <c r="E105" s="26">
        <v>140000</v>
      </c>
      <c r="F105" s="26">
        <v>125000</v>
      </c>
      <c r="G105" s="26">
        <v>100000</v>
      </c>
      <c r="H105" s="30">
        <v>6</v>
      </c>
      <c r="I105" s="30">
        <v>4</v>
      </c>
    </row>
    <row r="106" spans="1:9" s="29" customFormat="1" x14ac:dyDescent="0.35">
      <c r="A106" s="30" t="s">
        <v>220</v>
      </c>
      <c r="B106" s="18" t="s">
        <v>221</v>
      </c>
      <c r="C106" s="32">
        <v>44562</v>
      </c>
      <c r="D106" s="32">
        <v>44926</v>
      </c>
      <c r="E106" s="26">
        <v>277781</v>
      </c>
      <c r="F106" s="26">
        <v>197781</v>
      </c>
      <c r="G106" s="26">
        <v>165000</v>
      </c>
      <c r="H106" s="30">
        <v>10</v>
      </c>
      <c r="I106" s="30">
        <v>8</v>
      </c>
    </row>
    <row r="107" spans="1:9" s="29" customFormat="1" ht="33" x14ac:dyDescent="0.35">
      <c r="A107" s="30" t="s">
        <v>222</v>
      </c>
      <c r="B107" s="18" t="s">
        <v>223</v>
      </c>
      <c r="C107" s="32">
        <v>44562</v>
      </c>
      <c r="D107" s="32">
        <v>44926</v>
      </c>
      <c r="E107" s="26">
        <v>294732</v>
      </c>
      <c r="F107" s="26">
        <v>118732</v>
      </c>
      <c r="G107" s="26">
        <v>100000</v>
      </c>
      <c r="H107" s="30">
        <v>8</v>
      </c>
      <c r="I107" s="30">
        <v>6</v>
      </c>
    </row>
    <row r="108" spans="1:9" s="29" customFormat="1" ht="33" x14ac:dyDescent="0.35">
      <c r="A108" s="30" t="s">
        <v>224</v>
      </c>
      <c r="B108" s="18" t="s">
        <v>225</v>
      </c>
      <c r="C108" s="32">
        <v>44562</v>
      </c>
      <c r="D108" s="32">
        <v>44926</v>
      </c>
      <c r="E108" s="26">
        <v>254887</v>
      </c>
      <c r="F108" s="26">
        <v>124887</v>
      </c>
      <c r="G108" s="26">
        <v>100000</v>
      </c>
      <c r="H108" s="30">
        <v>7</v>
      </c>
      <c r="I108" s="30">
        <v>5</v>
      </c>
    </row>
    <row r="109" spans="1:9" s="29" customFormat="1" ht="33" x14ac:dyDescent="0.35">
      <c r="A109" s="30" t="s">
        <v>226</v>
      </c>
      <c r="B109" s="18" t="s">
        <v>227</v>
      </c>
      <c r="C109" s="32">
        <v>44562</v>
      </c>
      <c r="D109" s="32">
        <v>44926</v>
      </c>
      <c r="E109" s="26">
        <v>225000</v>
      </c>
      <c r="F109" s="26">
        <v>180000</v>
      </c>
      <c r="G109" s="26">
        <v>150000</v>
      </c>
      <c r="H109" s="30">
        <v>9</v>
      </c>
      <c r="I109" s="30">
        <v>6</v>
      </c>
    </row>
    <row r="110" spans="1:9" s="29" customFormat="1" x14ac:dyDescent="0.35">
      <c r="A110" s="30" t="s">
        <v>228</v>
      </c>
      <c r="B110" s="18" t="s">
        <v>229</v>
      </c>
      <c r="C110" s="32">
        <v>44562</v>
      </c>
      <c r="D110" s="32">
        <v>44926</v>
      </c>
      <c r="E110" s="26">
        <v>191000</v>
      </c>
      <c r="F110" s="26">
        <v>156000</v>
      </c>
      <c r="G110" s="26">
        <v>125000</v>
      </c>
      <c r="H110" s="30">
        <v>7</v>
      </c>
      <c r="I110" s="30">
        <v>5</v>
      </c>
    </row>
    <row r="111" spans="1:9" s="29" customFormat="1" ht="48.75" x14ac:dyDescent="0.35">
      <c r="A111" s="30" t="s">
        <v>230</v>
      </c>
      <c r="B111" s="18" t="s">
        <v>231</v>
      </c>
      <c r="C111" s="32">
        <v>44562</v>
      </c>
      <c r="D111" s="32">
        <v>44926</v>
      </c>
      <c r="E111" s="26">
        <v>153109</v>
      </c>
      <c r="F111" s="26">
        <v>46690</v>
      </c>
      <c r="G111" s="26">
        <v>40000</v>
      </c>
      <c r="H111" s="30">
        <v>3</v>
      </c>
      <c r="I111" s="30">
        <v>2</v>
      </c>
    </row>
    <row r="112" spans="1:9" s="29" customFormat="1" ht="33" x14ac:dyDescent="0.35">
      <c r="A112" s="30" t="s">
        <v>232</v>
      </c>
      <c r="B112" s="18" t="s">
        <v>233</v>
      </c>
      <c r="C112" s="32">
        <v>44197</v>
      </c>
      <c r="D112" s="32">
        <v>44926</v>
      </c>
      <c r="E112" s="26">
        <v>400000</v>
      </c>
      <c r="F112" s="26">
        <v>250000</v>
      </c>
      <c r="G112" s="26">
        <v>200000</v>
      </c>
      <c r="H112" s="30">
        <v>26</v>
      </c>
      <c r="I112" s="30">
        <v>22</v>
      </c>
    </row>
    <row r="113" spans="1:9" s="29" customFormat="1" ht="48.75" x14ac:dyDescent="0.35">
      <c r="A113" s="20" t="s">
        <v>234</v>
      </c>
      <c r="B113" s="18" t="s">
        <v>235</v>
      </c>
      <c r="C113" s="32">
        <v>44562</v>
      </c>
      <c r="D113" s="32">
        <v>44926</v>
      </c>
      <c r="E113" s="21">
        <v>250000</v>
      </c>
      <c r="F113" s="21">
        <v>72000</v>
      </c>
      <c r="G113" s="21">
        <v>72000</v>
      </c>
      <c r="H113" s="30">
        <v>3</v>
      </c>
      <c r="I113" s="30">
        <v>2</v>
      </c>
    </row>
    <row r="114" spans="1:9" s="29" customFormat="1" ht="33" x14ac:dyDescent="0.35">
      <c r="A114" s="20" t="s">
        <v>236</v>
      </c>
      <c r="B114" s="18" t="s">
        <v>237</v>
      </c>
      <c r="C114" s="32">
        <v>44562</v>
      </c>
      <c r="D114" s="32">
        <v>44926</v>
      </c>
      <c r="E114" s="21">
        <v>250000</v>
      </c>
      <c r="F114" s="21">
        <v>82000</v>
      </c>
      <c r="G114" s="21">
        <v>82000</v>
      </c>
      <c r="H114" s="30">
        <v>6</v>
      </c>
      <c r="I114" s="30">
        <v>3</v>
      </c>
    </row>
    <row r="115" spans="1:9" s="29" customFormat="1" x14ac:dyDescent="0.35">
      <c r="A115" s="20" t="s">
        <v>238</v>
      </c>
      <c r="B115" s="18" t="s">
        <v>239</v>
      </c>
      <c r="C115" s="32">
        <v>44562</v>
      </c>
      <c r="D115" s="32">
        <v>44926</v>
      </c>
      <c r="E115" s="21">
        <v>250000</v>
      </c>
      <c r="F115" s="21">
        <v>36000</v>
      </c>
      <c r="G115" s="21">
        <v>36000</v>
      </c>
      <c r="H115" s="30">
        <v>2</v>
      </c>
      <c r="I115" s="30">
        <v>1</v>
      </c>
    </row>
    <row r="116" spans="1:9" s="29" customFormat="1" ht="48.75" x14ac:dyDescent="0.35">
      <c r="A116" s="33" t="s">
        <v>240</v>
      </c>
      <c r="B116" s="18" t="s">
        <v>241</v>
      </c>
      <c r="C116" s="32">
        <v>44562</v>
      </c>
      <c r="D116" s="32">
        <v>44926</v>
      </c>
      <c r="E116" s="21">
        <v>250000</v>
      </c>
      <c r="F116" s="21">
        <v>36000</v>
      </c>
      <c r="G116" s="21">
        <v>36000</v>
      </c>
      <c r="H116" s="30">
        <v>2</v>
      </c>
      <c r="I116" s="30">
        <v>1</v>
      </c>
    </row>
    <row r="117" spans="1:9" s="29" customFormat="1" x14ac:dyDescent="0.35">
      <c r="A117" s="20" t="s">
        <v>242</v>
      </c>
      <c r="B117" s="18" t="s">
        <v>243</v>
      </c>
      <c r="C117" s="32">
        <v>44562</v>
      </c>
      <c r="D117" s="32">
        <v>44926</v>
      </c>
      <c r="E117" s="21">
        <v>250000</v>
      </c>
      <c r="F117" s="21">
        <v>72000</v>
      </c>
      <c r="G117" s="21">
        <v>72000</v>
      </c>
      <c r="H117" s="30">
        <v>3</v>
      </c>
      <c r="I117" s="30">
        <v>2</v>
      </c>
    </row>
    <row r="118" spans="1:9" s="29" customFormat="1" ht="33" x14ac:dyDescent="0.35">
      <c r="A118" s="20" t="s">
        <v>244</v>
      </c>
      <c r="B118" s="18" t="s">
        <v>245</v>
      </c>
      <c r="C118" s="32">
        <v>44562</v>
      </c>
      <c r="D118" s="32">
        <v>44926</v>
      </c>
      <c r="E118" s="21">
        <v>249875</v>
      </c>
      <c r="F118" s="21">
        <v>36000</v>
      </c>
      <c r="G118" s="21">
        <v>36000</v>
      </c>
      <c r="H118" s="30">
        <v>3</v>
      </c>
      <c r="I118" s="30">
        <v>2</v>
      </c>
    </row>
    <row r="119" spans="1:9" s="29" customFormat="1" ht="33" x14ac:dyDescent="0.35">
      <c r="A119" s="20" t="s">
        <v>246</v>
      </c>
      <c r="B119" s="18" t="s">
        <v>247</v>
      </c>
      <c r="C119" s="32">
        <v>44562</v>
      </c>
      <c r="D119" s="32">
        <v>44926</v>
      </c>
      <c r="E119" s="21">
        <v>250000</v>
      </c>
      <c r="F119" s="21">
        <v>72000</v>
      </c>
      <c r="G119" s="21">
        <v>72000</v>
      </c>
      <c r="H119" s="30">
        <v>4</v>
      </c>
      <c r="I119" s="30">
        <v>3</v>
      </c>
    </row>
    <row r="120" spans="1:9" s="29" customFormat="1" ht="33" x14ac:dyDescent="0.35">
      <c r="A120" s="20" t="s">
        <v>248</v>
      </c>
      <c r="B120" s="18" t="s">
        <v>249</v>
      </c>
      <c r="C120" s="32">
        <v>44562</v>
      </c>
      <c r="D120" s="32">
        <v>45291</v>
      </c>
      <c r="E120" s="21">
        <v>148380</v>
      </c>
      <c r="F120" s="21">
        <v>55380</v>
      </c>
      <c r="G120" s="21">
        <v>42000</v>
      </c>
      <c r="H120" s="30">
        <v>9</v>
      </c>
      <c r="I120" s="30">
        <v>5</v>
      </c>
    </row>
    <row r="121" spans="1:9" s="29" customFormat="1" ht="33" x14ac:dyDescent="0.35">
      <c r="A121" s="20" t="s">
        <v>250</v>
      </c>
      <c r="B121" s="18" t="s">
        <v>251</v>
      </c>
      <c r="C121" s="32">
        <v>44562</v>
      </c>
      <c r="D121" s="32">
        <v>45291</v>
      </c>
      <c r="E121" s="21">
        <v>150000</v>
      </c>
      <c r="F121" s="21">
        <v>60000</v>
      </c>
      <c r="G121" s="21">
        <v>60000</v>
      </c>
      <c r="H121" s="30">
        <v>3</v>
      </c>
      <c r="I121" s="30">
        <v>2</v>
      </c>
    </row>
    <row r="122" spans="1:9" s="29" customFormat="1" ht="48.75" x14ac:dyDescent="0.35">
      <c r="A122" s="20" t="s">
        <v>252</v>
      </c>
      <c r="B122" s="18" t="s">
        <v>253</v>
      </c>
      <c r="C122" s="32">
        <v>44197</v>
      </c>
      <c r="D122" s="32">
        <v>44926</v>
      </c>
      <c r="E122" s="21">
        <v>100000</v>
      </c>
      <c r="F122" s="21">
        <v>30000</v>
      </c>
      <c r="G122" s="21">
        <v>30000</v>
      </c>
      <c r="H122" s="30">
        <v>3</v>
      </c>
      <c r="I122" s="30">
        <v>2</v>
      </c>
    </row>
    <row r="123" spans="1:9" s="29" customFormat="1" ht="33" x14ac:dyDescent="0.35">
      <c r="A123" s="22" t="s">
        <v>254</v>
      </c>
      <c r="B123" s="18" t="s">
        <v>255</v>
      </c>
      <c r="C123" s="32">
        <v>44197</v>
      </c>
      <c r="D123" s="32">
        <v>44926</v>
      </c>
      <c r="E123" s="21">
        <v>100000</v>
      </c>
      <c r="F123" s="21">
        <v>30000</v>
      </c>
      <c r="G123" s="21">
        <v>30000</v>
      </c>
      <c r="H123" s="30">
        <v>2</v>
      </c>
      <c r="I123" s="30">
        <v>1</v>
      </c>
    </row>
    <row r="124" spans="1:9" s="29" customFormat="1" x14ac:dyDescent="0.35">
      <c r="A124" s="22" t="s">
        <v>256</v>
      </c>
      <c r="B124" s="18" t="s">
        <v>257</v>
      </c>
      <c r="C124" s="32">
        <v>44197</v>
      </c>
      <c r="D124" s="32">
        <v>44926</v>
      </c>
      <c r="E124" s="21">
        <v>100000</v>
      </c>
      <c r="F124" s="21">
        <v>30000</v>
      </c>
      <c r="G124" s="21">
        <v>30000</v>
      </c>
      <c r="H124" s="30">
        <v>3</v>
      </c>
      <c r="I124" s="30">
        <v>2</v>
      </c>
    </row>
    <row r="125" spans="1:9" s="29" customFormat="1" ht="48.75" x14ac:dyDescent="0.35">
      <c r="A125" s="22" t="s">
        <v>258</v>
      </c>
      <c r="B125" s="23" t="s">
        <v>259</v>
      </c>
      <c r="C125" s="32">
        <v>44197</v>
      </c>
      <c r="D125" s="32">
        <v>44926</v>
      </c>
      <c r="E125" s="21">
        <v>100000</v>
      </c>
      <c r="F125" s="21">
        <v>30000</v>
      </c>
      <c r="G125" s="21">
        <v>26000</v>
      </c>
      <c r="H125" s="30">
        <v>4</v>
      </c>
      <c r="I125" s="30">
        <v>2</v>
      </c>
    </row>
    <row r="126" spans="1:9" s="29" customFormat="1" ht="33" x14ac:dyDescent="0.35">
      <c r="A126" s="22" t="s">
        <v>260</v>
      </c>
      <c r="B126" s="18" t="s">
        <v>261</v>
      </c>
      <c r="C126" s="32">
        <v>44197</v>
      </c>
      <c r="D126" s="32">
        <v>44926</v>
      </c>
      <c r="E126" s="21">
        <v>100000</v>
      </c>
      <c r="F126" s="21">
        <v>30000</v>
      </c>
      <c r="G126" s="21">
        <v>30000</v>
      </c>
      <c r="H126" s="30">
        <v>7</v>
      </c>
      <c r="I126" s="30">
        <v>4</v>
      </c>
    </row>
    <row r="127" spans="1:9" s="29" customFormat="1" ht="33" x14ac:dyDescent="0.35">
      <c r="A127" s="22" t="s">
        <v>262</v>
      </c>
      <c r="B127" s="18" t="s">
        <v>263</v>
      </c>
      <c r="C127" s="32">
        <v>44197</v>
      </c>
      <c r="D127" s="32">
        <v>44926</v>
      </c>
      <c r="E127" s="21">
        <v>100000</v>
      </c>
      <c r="F127" s="21">
        <v>30000</v>
      </c>
      <c r="G127" s="21">
        <v>30000</v>
      </c>
      <c r="H127" s="30">
        <v>2</v>
      </c>
      <c r="I127" s="30">
        <v>1</v>
      </c>
    </row>
    <row r="128" spans="1:9" s="29" customFormat="1" ht="33" x14ac:dyDescent="0.35">
      <c r="A128" s="22" t="s">
        <v>264</v>
      </c>
      <c r="B128" s="18" t="s">
        <v>265</v>
      </c>
      <c r="C128" s="32">
        <v>44197</v>
      </c>
      <c r="D128" s="32">
        <v>44926</v>
      </c>
      <c r="E128" s="21">
        <v>100000</v>
      </c>
      <c r="F128" s="21">
        <v>30000</v>
      </c>
      <c r="G128" s="21">
        <v>30000</v>
      </c>
      <c r="H128" s="30">
        <v>4</v>
      </c>
      <c r="I128" s="30">
        <v>3</v>
      </c>
    </row>
    <row r="129" spans="1:9" s="29" customFormat="1" ht="33" x14ac:dyDescent="0.35">
      <c r="A129" s="22" t="s">
        <v>266</v>
      </c>
      <c r="B129" s="18" t="s">
        <v>267</v>
      </c>
      <c r="C129" s="32">
        <v>44562</v>
      </c>
      <c r="D129" s="32">
        <v>45291</v>
      </c>
      <c r="E129" s="21">
        <v>450000</v>
      </c>
      <c r="F129" s="21">
        <v>60000</v>
      </c>
      <c r="G129" s="21">
        <v>60000</v>
      </c>
      <c r="H129" s="30">
        <v>6</v>
      </c>
      <c r="I129" s="30">
        <v>4</v>
      </c>
    </row>
    <row r="130" spans="1:9" s="29" customFormat="1" ht="48.75" x14ac:dyDescent="0.35">
      <c r="A130" s="22" t="s">
        <v>268</v>
      </c>
      <c r="B130" s="18" t="s">
        <v>269</v>
      </c>
      <c r="C130" s="32">
        <v>44562</v>
      </c>
      <c r="D130" s="32">
        <v>45291</v>
      </c>
      <c r="E130" s="21">
        <v>450000</v>
      </c>
      <c r="F130" s="21">
        <v>135000</v>
      </c>
      <c r="G130" s="21">
        <v>135000</v>
      </c>
      <c r="H130" s="30">
        <v>9</v>
      </c>
      <c r="I130" s="30">
        <v>5</v>
      </c>
    </row>
    <row r="131" spans="1:9" s="29" customFormat="1" ht="33" x14ac:dyDescent="0.35">
      <c r="A131" s="22" t="s">
        <v>270</v>
      </c>
      <c r="B131" s="18" t="s">
        <v>271</v>
      </c>
      <c r="C131" s="32">
        <v>44197</v>
      </c>
      <c r="D131" s="32">
        <v>44926</v>
      </c>
      <c r="E131" s="21">
        <v>100000</v>
      </c>
      <c r="F131" s="21">
        <v>30000</v>
      </c>
      <c r="G131" s="21">
        <v>30000</v>
      </c>
      <c r="H131" s="30">
        <v>13</v>
      </c>
      <c r="I131" s="30">
        <v>8</v>
      </c>
    </row>
    <row r="132" spans="1:9" s="29" customFormat="1" ht="33" x14ac:dyDescent="0.35">
      <c r="A132" s="22" t="s">
        <v>272</v>
      </c>
      <c r="B132" s="18" t="s">
        <v>273</v>
      </c>
      <c r="C132" s="32">
        <v>44197</v>
      </c>
      <c r="D132" s="32">
        <v>44926</v>
      </c>
      <c r="E132" s="21">
        <v>100000</v>
      </c>
      <c r="F132" s="21">
        <v>30000</v>
      </c>
      <c r="G132" s="21">
        <v>30000</v>
      </c>
      <c r="H132" s="30">
        <v>7</v>
      </c>
      <c r="I132" s="30">
        <v>4</v>
      </c>
    </row>
    <row r="133" spans="1:9" s="29" customFormat="1" ht="48.75" x14ac:dyDescent="0.35">
      <c r="A133" s="20" t="s">
        <v>274</v>
      </c>
      <c r="B133" s="18" t="s">
        <v>275</v>
      </c>
      <c r="C133" s="32">
        <v>44197</v>
      </c>
      <c r="D133" s="32">
        <v>44926</v>
      </c>
      <c r="E133" s="21">
        <v>100000</v>
      </c>
      <c r="F133" s="21">
        <v>30000</v>
      </c>
      <c r="G133" s="21">
        <v>30000</v>
      </c>
      <c r="H133" s="30">
        <v>7</v>
      </c>
      <c r="I133" s="30">
        <v>4</v>
      </c>
    </row>
    <row r="134" spans="1:9" s="29" customFormat="1" x14ac:dyDescent="0.35">
      <c r="A134" s="20" t="s">
        <v>276</v>
      </c>
      <c r="B134" s="18" t="s">
        <v>277</v>
      </c>
      <c r="C134" s="32">
        <v>44197</v>
      </c>
      <c r="D134" s="32">
        <v>44926</v>
      </c>
      <c r="E134" s="21">
        <v>100000</v>
      </c>
      <c r="F134" s="21">
        <v>30000</v>
      </c>
      <c r="G134" s="21">
        <v>30000</v>
      </c>
      <c r="H134" s="30">
        <v>9</v>
      </c>
      <c r="I134" s="30">
        <v>5</v>
      </c>
    </row>
    <row r="135" spans="1:9" s="29" customFormat="1" ht="33" x14ac:dyDescent="0.35">
      <c r="A135" s="20" t="s">
        <v>278</v>
      </c>
      <c r="B135" s="18" t="s">
        <v>279</v>
      </c>
      <c r="C135" s="32">
        <v>44562</v>
      </c>
      <c r="D135" s="32">
        <v>44926</v>
      </c>
      <c r="E135" s="21">
        <v>87000</v>
      </c>
      <c r="F135" s="21">
        <v>20000</v>
      </c>
      <c r="G135" s="21">
        <v>15000</v>
      </c>
      <c r="H135" s="30">
        <v>4</v>
      </c>
      <c r="I135" s="30">
        <v>2</v>
      </c>
    </row>
    <row r="136" spans="1:9" s="29" customFormat="1" ht="33" x14ac:dyDescent="0.35">
      <c r="A136" s="20" t="s">
        <v>280</v>
      </c>
      <c r="B136" s="18" t="s">
        <v>281</v>
      </c>
      <c r="C136" s="32">
        <v>44562</v>
      </c>
      <c r="D136" s="32">
        <v>44926</v>
      </c>
      <c r="E136" s="21">
        <v>87000</v>
      </c>
      <c r="F136" s="21">
        <v>30400</v>
      </c>
      <c r="G136" s="21">
        <v>24000</v>
      </c>
      <c r="H136" s="30">
        <v>4</v>
      </c>
      <c r="I136" s="30">
        <v>2</v>
      </c>
    </row>
    <row r="137" spans="1:9" s="29" customFormat="1" ht="33" x14ac:dyDescent="0.35">
      <c r="A137" s="20" t="s">
        <v>282</v>
      </c>
      <c r="B137" s="18" t="s">
        <v>283</v>
      </c>
      <c r="C137" s="32">
        <v>44562</v>
      </c>
      <c r="D137" s="32">
        <v>44926</v>
      </c>
      <c r="E137" s="21">
        <v>87000</v>
      </c>
      <c r="F137" s="21">
        <v>11000</v>
      </c>
      <c r="G137" s="21">
        <v>11000</v>
      </c>
      <c r="H137" s="30">
        <v>2</v>
      </c>
      <c r="I137" s="30">
        <v>1</v>
      </c>
    </row>
    <row r="138" spans="1:9" s="29" customFormat="1" ht="33" x14ac:dyDescent="0.35">
      <c r="A138" s="33" t="s">
        <v>284</v>
      </c>
      <c r="B138" s="18" t="s">
        <v>285</v>
      </c>
      <c r="C138" s="32">
        <v>44562</v>
      </c>
      <c r="D138" s="32">
        <v>44926</v>
      </c>
      <c r="E138" s="21">
        <v>87000</v>
      </c>
      <c r="F138" s="21">
        <v>31400</v>
      </c>
      <c r="G138" s="21">
        <v>24000</v>
      </c>
      <c r="H138" s="30">
        <v>6</v>
      </c>
      <c r="I138" s="30">
        <v>3</v>
      </c>
    </row>
    <row r="139" spans="1:9" s="29" customFormat="1" ht="33" x14ac:dyDescent="0.35">
      <c r="A139" s="20" t="s">
        <v>286</v>
      </c>
      <c r="B139" s="18" t="s">
        <v>287</v>
      </c>
      <c r="C139" s="32">
        <v>44562</v>
      </c>
      <c r="D139" s="32">
        <v>44926</v>
      </c>
      <c r="E139" s="21">
        <v>87000</v>
      </c>
      <c r="F139" s="21">
        <v>15900</v>
      </c>
      <c r="G139" s="21">
        <v>12000</v>
      </c>
      <c r="H139" s="30">
        <v>2</v>
      </c>
      <c r="I139" s="30">
        <v>1</v>
      </c>
    </row>
    <row r="140" spans="1:9" s="29" customFormat="1" ht="33" x14ac:dyDescent="0.35">
      <c r="A140" s="20" t="s">
        <v>288</v>
      </c>
      <c r="B140" s="18" t="s">
        <v>289</v>
      </c>
      <c r="C140" s="32">
        <v>44562</v>
      </c>
      <c r="D140" s="32">
        <v>44926</v>
      </c>
      <c r="E140" s="21">
        <v>87000</v>
      </c>
      <c r="F140" s="21">
        <v>30700</v>
      </c>
      <c r="G140" s="21">
        <v>24000</v>
      </c>
      <c r="H140" s="30">
        <v>6</v>
      </c>
      <c r="I140" s="30">
        <v>4</v>
      </c>
    </row>
    <row r="141" spans="1:9" s="29" customFormat="1" x14ac:dyDescent="0.35">
      <c r="A141" s="20" t="s">
        <v>290</v>
      </c>
      <c r="B141" s="18" t="s">
        <v>291</v>
      </c>
      <c r="C141" s="32">
        <v>44562</v>
      </c>
      <c r="D141" s="32">
        <v>44926</v>
      </c>
      <c r="E141" s="21">
        <v>87500</v>
      </c>
      <c r="F141" s="21">
        <v>48000</v>
      </c>
      <c r="G141" s="21">
        <v>36000</v>
      </c>
      <c r="H141" s="30">
        <v>8</v>
      </c>
      <c r="I141" s="30">
        <v>4</v>
      </c>
    </row>
    <row r="142" spans="1:9" s="29" customFormat="1" ht="33" x14ac:dyDescent="0.35">
      <c r="A142" s="20" t="s">
        <v>292</v>
      </c>
      <c r="B142" s="18" t="s">
        <v>293</v>
      </c>
      <c r="C142" s="32">
        <v>44562</v>
      </c>
      <c r="D142" s="32">
        <v>44926</v>
      </c>
      <c r="E142" s="21">
        <v>87000</v>
      </c>
      <c r="F142" s="21">
        <v>26400</v>
      </c>
      <c r="G142" s="21">
        <v>20000</v>
      </c>
      <c r="H142" s="30">
        <v>6</v>
      </c>
      <c r="I142" s="30">
        <v>4</v>
      </c>
    </row>
  </sheetData>
  <mergeCells count="9">
    <mergeCell ref="A1:I1"/>
    <mergeCell ref="B3:I3"/>
    <mergeCell ref="A5:A6"/>
    <mergeCell ref="B5:B6"/>
    <mergeCell ref="C5:D5"/>
    <mergeCell ref="E5:E6"/>
    <mergeCell ref="F5:G5"/>
    <mergeCell ref="H5:I5"/>
    <mergeCell ref="A2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Podle Pravidel z r. 2009</vt:lpstr>
      <vt:lpstr>Podle Pravidel z r. 2019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Bendová Renáta</cp:lastModifiedBy>
  <dcterms:created xsi:type="dcterms:W3CDTF">2016-02-16T07:26:44Z</dcterms:created>
  <dcterms:modified xsi:type="dcterms:W3CDTF">2023-03-10T11:45:31Z</dcterms:modified>
</cp:coreProperties>
</file>